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tadev02\Generic\Tables\Tables for web\TimeSeries\Excel\"/>
    </mc:Choice>
  </mc:AlternateContent>
  <bookViews>
    <workbookView xWindow="0" yWindow="0" windowWidth="19200" windowHeight="11880"/>
  </bookViews>
  <sheets>
    <sheet name="COE" sheetId="1" r:id="rId1"/>
    <sheet name="Headcount" sheetId="2" r:id="rId2"/>
  </sheets>
  <externalReferences>
    <externalReference r:id="rId3"/>
  </externalReferences>
  <definedNames>
    <definedName name="FinYearList">[1]Maps!$BH$9:$BH$28</definedName>
    <definedName name="_xlnm.Print_Area" localSheetId="0">COE!$A$1:$N$70</definedName>
    <definedName name="_xlnm.Print_Area" localSheetId="1">Headcount!$A$1:$I$58</definedName>
    <definedName name="_xlnm.Print_Titles" localSheetId="0">COE!$4:$4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4" i="1" l="1"/>
  <c r="M64" i="1"/>
  <c r="L64" i="1"/>
  <c r="K64" i="1"/>
  <c r="J64" i="1"/>
  <c r="I64" i="1"/>
  <c r="H64" i="1"/>
  <c r="G64" i="1"/>
  <c r="F64" i="1"/>
  <c r="E64" i="1"/>
  <c r="D64" i="1"/>
  <c r="C64" i="1"/>
  <c r="B64" i="1"/>
</calcChain>
</file>

<file path=xl/sharedStrings.xml><?xml version="1.0" encoding="utf-8"?>
<sst xmlns="http://schemas.openxmlformats.org/spreadsheetml/2006/main" count="174" uniqueCount="107">
  <si>
    <t>Source</t>
  </si>
  <si>
    <t>ENE 2007</t>
  </si>
  <si>
    <t>ENE 2008</t>
  </si>
  <si>
    <t>ENE 2009</t>
  </si>
  <si>
    <t>ENE 2010</t>
  </si>
  <si>
    <t>ENE 2011</t>
  </si>
  <si>
    <t>ENE 2012</t>
  </si>
  <si>
    <t>ENE 2013</t>
  </si>
  <si>
    <t>ENE 2014</t>
  </si>
  <si>
    <t>ENE 2015</t>
  </si>
  <si>
    <t>ENE 2016</t>
  </si>
  <si>
    <t>ENE 2017</t>
  </si>
  <si>
    <t>Actual</t>
  </si>
  <si>
    <t>National Department</t>
  </si>
  <si>
    <t>2003/04</t>
  </si>
  <si>
    <t>2004/05</t>
  </si>
  <si>
    <t>2005/06</t>
  </si>
  <si>
    <t>2006/07</t>
  </si>
  <si>
    <t>2007/08</t>
  </si>
  <si>
    <t>2008/09</t>
  </si>
  <si>
    <t>2009/10</t>
  </si>
  <si>
    <t>2010/11</t>
  </si>
  <si>
    <t>2011/12</t>
  </si>
  <si>
    <t>2012/13</t>
  </si>
  <si>
    <t>2013/14</t>
  </si>
  <si>
    <t>2014/15</t>
  </si>
  <si>
    <t>2015/16</t>
  </si>
  <si>
    <t>AGRICULTURE</t>
  </si>
  <si>
    <t>ARTS AND CULTURE</t>
  </si>
  <si>
    <t>BASIC EDUCATION</t>
  </si>
  <si>
    <t>COMMUNICATIONS</t>
  </si>
  <si>
    <t>COOPERATIVE GOVERNANCE AND TRADITIONAL AFFAIRS</t>
  </si>
  <si>
    <t>CORRECTIONAL SERVICES</t>
  </si>
  <si>
    <t>DEFENCE</t>
  </si>
  <si>
    <t>ECONOMIC DEVELOPMENT</t>
  </si>
  <si>
    <t>EDUCATION</t>
  </si>
  <si>
    <t>ENVIRONMENTAL AFFAIRS AND TOURISM</t>
  </si>
  <si>
    <t>FOREIGN AFFAIRS</t>
  </si>
  <si>
    <t>GOVERNMENT COMMUNICATION AND INFORMATION SYSTEM</t>
  </si>
  <si>
    <t>HEALTH</t>
  </si>
  <si>
    <t>HOME AFFAIRS</t>
  </si>
  <si>
    <t>HOUSING</t>
  </si>
  <si>
    <t>HUMAN SETTLEMENTS</t>
  </si>
  <si>
    <t>INDEPENDENT COMPLAINTS DIRECTORATE</t>
  </si>
  <si>
    <t>JUSTICE AND CONSTITUTIONAL DEVELOPMENT</t>
  </si>
  <si>
    <t>LABOUR</t>
  </si>
  <si>
    <t>LAND AFFAIRS</t>
  </si>
  <si>
    <t>MINERALS AND ENERGY</t>
  </si>
  <si>
    <t>PARLIAMENT</t>
  </si>
  <si>
    <t>PROVINCIAL AND LOCAL GOVERNMENT</t>
  </si>
  <si>
    <t>PUBLIC ADMINISTRATION LEADERSHIP AND MANAGEMENT ACADEMY</t>
  </si>
  <si>
    <t>PUBLIC ENTERPRISES</t>
  </si>
  <si>
    <t>PUBLIC SERVICE AND ADMINISTRATION</t>
  </si>
  <si>
    <t>PUBLIC SERVICE COMMISSION</t>
  </si>
  <si>
    <t>PUBLIC WORKS</t>
  </si>
  <si>
    <t>SA MANAGEMENT DEVELOPMENT INSTITUTE</t>
  </si>
  <si>
    <t>SAFETY AND SECURITY</t>
  </si>
  <si>
    <t>SCIENCE AND TECHNOLOGY</t>
  </si>
  <si>
    <t>SOCIAL DEVELOPMENT</t>
  </si>
  <si>
    <t>SPORT AND RECREATION SOUTH AFRICA</t>
  </si>
  <si>
    <t>STATISTICS SOUTH AFRICA</t>
  </si>
  <si>
    <t>THE PRESIDENCY</t>
  </si>
  <si>
    <t>TRADE AND INDUSTRY</t>
  </si>
  <si>
    <t>TRANSPORT</t>
  </si>
  <si>
    <t>WATER AFFAIRS AND FORESTRY</t>
  </si>
  <si>
    <t>R million</t>
  </si>
  <si>
    <t>National Departments</t>
  </si>
  <si>
    <t>2008/9</t>
  </si>
  <si>
    <t xml:space="preserve"> </t>
  </si>
  <si>
    <t>Footnotes</t>
  </si>
  <si>
    <t>1) Data provided by departments and may not reconcile with official government statistics</t>
  </si>
  <si>
    <r>
      <t>2) # - Compensation of employees related to</t>
    </r>
    <r>
      <rPr>
        <strike/>
        <sz val="11"/>
        <rFont val="Calibri"/>
        <family val="2"/>
        <scheme val="minor"/>
      </rPr>
      <t xml:space="preserve"> </t>
    </r>
    <r>
      <rPr>
        <sz val="11"/>
        <rFont val="Calibri"/>
        <family val="2"/>
        <scheme val="minor"/>
      </rPr>
      <t>Technical and Vocational Education and Training (TVET) and Community Education and Training (formerly known as Adult Education and Training) included in numbers retrospectively from 2013/14, due to the functions being shifted in 2015/16 from provincial education departments to the National Department of Higher Education and Training</t>
    </r>
  </si>
  <si>
    <t>3) Compensation of employees data may not necessarily reconcile with personnel headcount data due to function shifts, departmental name changes and retrospective statement of figures</t>
  </si>
  <si>
    <t>4) @ - The 2003/04 compensation of employees figure includes social contributions to the value of R1,259.1 million in favour of retired employees</t>
  </si>
  <si>
    <t>NATIONAL TREASURY (@)</t>
  </si>
  <si>
    <t>CENTRE FOR PUBLIC SERVICE INNOVATION</t>
  </si>
  <si>
    <t>CIVILIAN SECRETARIAT</t>
  </si>
  <si>
    <t>DEFENCE AND MILITARY VETERANS</t>
  </si>
  <si>
    <t>ENERGY</t>
  </si>
  <si>
    <t>ENVIRONMENTAL AFFAIRS</t>
  </si>
  <si>
    <t>HIGHER EDUCATION AND TRAINING (#)</t>
  </si>
  <si>
    <t>INDEPENDENT POLICE INVESTIGATIVE DIRECTORATE</t>
  </si>
  <si>
    <t>INTERNATIONAL RELATIONS AND COOPERATION</t>
  </si>
  <si>
    <t>MILITARY VETERANS</t>
  </si>
  <si>
    <t>MINERAL RESOURCES</t>
  </si>
  <si>
    <t>NATIONAL SCHOOL OF GOVERNMENT</t>
  </si>
  <si>
    <t>NATIONAL TREASURY</t>
  </si>
  <si>
    <t>OFFICE OF THE CHIEF JUSTICE AND JUDICIAL ADMINISTRATION</t>
  </si>
  <si>
    <t>PERFORMANCE MONITORING AND EVALUATION</t>
  </si>
  <si>
    <t>PLANNING, MONITORING AND EVALUATION</t>
  </si>
  <si>
    <t>POLICE</t>
  </si>
  <si>
    <t>RURAL DEVELOPMENT AND LAND REFORM</t>
  </si>
  <si>
    <t>SMALL BUSINESS DEVELOPMENT</t>
  </si>
  <si>
    <t>TELECOMMUNICATIONS AND POSTAL SERVICES</t>
  </si>
  <si>
    <t>TOURISM</t>
  </si>
  <si>
    <t>TRADITIONAL AFFAIRS</t>
  </si>
  <si>
    <t>WATER AFFAIRS</t>
  </si>
  <si>
    <t>WATER AND SANITATION</t>
  </si>
  <si>
    <t>WOMEN</t>
  </si>
  <si>
    <t>WOMEN, CHILDREN AND PEOPLE WITH DISABILITIES</t>
  </si>
  <si>
    <t>AGRICULTURE, FORESTRY AND FISHERIES</t>
  </si>
  <si>
    <t xml:space="preserve">STATISTICS SOUTH AFRICA </t>
  </si>
  <si>
    <r>
      <t>2) # - Personnel related to</t>
    </r>
    <r>
      <rPr>
        <strike/>
        <sz val="11"/>
        <rFont val="Calibri"/>
        <family val="2"/>
        <scheme val="minor"/>
      </rPr>
      <t xml:space="preserve"> </t>
    </r>
    <r>
      <rPr>
        <sz val="11"/>
        <rFont val="Calibri"/>
        <family val="2"/>
        <scheme val="minor"/>
      </rPr>
      <t>Technical and Vocational Education and Training (TVET) and Community Education and Training (formerly known as Adult Education and Training) included in numbers retrospectively from 2013/14, due to functions being shifted in 2015/16 from provincial education departments to the National Department of Higher Education and Training</t>
    </r>
  </si>
  <si>
    <t>3) Personnel headcount data may not necessarily reconcile with compensation of employees data due to function shifts, departmental name changes and retrospective statement of figures</t>
  </si>
  <si>
    <t>TOTAL</t>
  </si>
  <si>
    <t xml:space="preserve">5) Departments where numbers are not included in the table, are the result of functions that shifted to new departments from the year in which the new departments were created, e.g. Agriculture (old) /Agriculture Forestry and Fisheries (new). For other departments, previous departments were split into more than one department e.g. Minerals and Energy (old) / Energy (new) and Mineral Resources (new).
Some previously independent departments were incorporated into current departments e.g. Government Communication and Information System into Communications and numbers therefore only included for the old department until the new department was established.
</t>
  </si>
  <si>
    <t xml:space="preserve">4) Departments where numbers are not included in the table, are the result of functions that shifted to new departments from the year in which the new departments were created, e.g. Agriculture (old) /Agriculture Forestry and Fisheries (new). For other departments, previous departments were split into more than one department e.g. Minerals and Energy (old) / Energy (new) and Mineral Resources (new).
Some previously independent departments were incorporated into current departments e.g. Government Communication and Information System into Communications and numbers therefore only included for the old department until the new department was established.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</si>
</sst>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_(* #,##0.00_);_(* \(#,##0.00\);_(* &quot;-&quot;??_);_(@_)"/>
    <numFmt numFmtId="165" formatCode="_ * #,##0_ ;_ * \-#,##0_ ;_ * &quot;-&quot;??_ ;_ @_ "/>
    <numFmt numFmtId="166" formatCode="_ * #,##0.0_ ;_ * \-#,##0.0_ ;_ * &quot;-&quot;??_ ;_ @_ "/>
    <numFmt numFmtId="167" formatCode="_(* #,##0_);_(* \(#,##0\);_(* &quot;-&quot;??_);_(@_)"/>
  </numFmts>
  <fonts count="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trike/>
      <sz val="1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0" tint="-4.9989318521683403E-2"/>
        <bgColor indexed="64"/>
      </patternFill>
    </fill>
  </fills>
  <borders count="2">
    <border>
      <left/>
      <right/>
      <top/>
      <bottom/>
      <diagonal/>
    </border>
    <border>
      <left/>
      <right/>
      <top/>
      <bottom style="thin">
        <color theme="4" tint="0.39997558519241921"/>
      </bottom>
      <diagonal/>
    </border>
  </borders>
  <cellStyleXfs count="3">
    <xf numFmtId="0" fontId="0" fillId="0" borderId="0"/>
    <xf numFmtId="43" fontId="1" fillId="0" borderId="0" applyFont="0" applyFill="0" applyBorder="0" applyAlignment="0" applyProtection="0"/>
    <xf numFmtId="164" fontId="1" fillId="0" borderId="0" applyFont="0" applyFill="0" applyBorder="0" applyAlignment="0" applyProtection="0"/>
  </cellStyleXfs>
  <cellXfs count="25">
    <xf numFmtId="0" fontId="0" fillId="0" borderId="0" xfId="0"/>
    <xf numFmtId="0" fontId="0" fillId="2" borderId="0" xfId="0" applyFont="1" applyFill="1"/>
    <xf numFmtId="0" fontId="0" fillId="2" borderId="0" xfId="0" applyFont="1" applyFill="1" applyAlignment="1">
      <alignment horizontal="right"/>
    </xf>
    <xf numFmtId="0" fontId="0" fillId="0" borderId="0" xfId="0" applyFont="1" applyFill="1" applyAlignment="1">
      <alignment horizontal="right"/>
    </xf>
    <xf numFmtId="0" fontId="0" fillId="0" borderId="0" xfId="0" applyAlignment="1">
      <alignment horizontal="right" vertical="top"/>
    </xf>
    <xf numFmtId="0" fontId="3" fillId="0" borderId="0" xfId="0" applyFont="1"/>
    <xf numFmtId="0" fontId="3" fillId="0" borderId="0" xfId="0" quotePrefix="1" applyFont="1" applyAlignment="1">
      <alignment horizontal="right"/>
    </xf>
    <xf numFmtId="17" fontId="3" fillId="0" borderId="0" xfId="0" quotePrefix="1" applyNumberFormat="1" applyFont="1" applyAlignment="1">
      <alignment horizontal="right"/>
    </xf>
    <xf numFmtId="165" fontId="0" fillId="0" borderId="0" xfId="1" applyNumberFormat="1" applyFont="1"/>
    <xf numFmtId="0" fontId="4" fillId="0" borderId="0" xfId="0" applyFont="1"/>
    <xf numFmtId="165" fontId="4" fillId="0" borderId="0" xfId="1" applyNumberFormat="1" applyFont="1"/>
    <xf numFmtId="165" fontId="2" fillId="0" borderId="0" xfId="0" applyNumberFormat="1" applyFont="1"/>
    <xf numFmtId="166" fontId="0" fillId="0" borderId="0" xfId="1" applyNumberFormat="1" applyFont="1"/>
    <xf numFmtId="165" fontId="0" fillId="0" borderId="0" xfId="0" applyNumberFormat="1"/>
    <xf numFmtId="166" fontId="3" fillId="0" borderId="0" xfId="1" applyNumberFormat="1" applyFont="1"/>
    <xf numFmtId="166" fontId="3" fillId="0" borderId="0" xfId="1" applyNumberFormat="1" applyFont="1" applyFill="1"/>
    <xf numFmtId="0" fontId="0" fillId="0" borderId="0" xfId="0" applyAlignment="1">
      <alignment vertical="top"/>
    </xf>
    <xf numFmtId="0" fontId="3" fillId="3" borderId="1" xfId="0" applyFont="1" applyFill="1" applyBorder="1"/>
    <xf numFmtId="167" fontId="3" fillId="3" borderId="1" xfId="2" applyNumberFormat="1" applyFont="1" applyFill="1" applyBorder="1"/>
    <xf numFmtId="167" fontId="0" fillId="0" borderId="0" xfId="2" applyNumberFormat="1" applyFont="1"/>
    <xf numFmtId="167" fontId="0" fillId="0" borderId="0" xfId="2" applyNumberFormat="1" applyFont="1" applyFill="1" applyAlignment="1">
      <alignment horizontal="center" vertical="center"/>
    </xf>
    <xf numFmtId="167" fontId="0" fillId="0" borderId="0" xfId="2" applyNumberFormat="1" applyFont="1" applyFill="1"/>
    <xf numFmtId="166" fontId="2" fillId="0" borderId="0" xfId="0" applyNumberFormat="1" applyFont="1"/>
    <xf numFmtId="166" fontId="0" fillId="4" borderId="0" xfId="1" applyNumberFormat="1" applyFont="1" applyFill="1"/>
    <xf numFmtId="167" fontId="0" fillId="4" borderId="0" xfId="2" applyNumberFormat="1" applyFont="1" applyFill="1"/>
  </cellXfs>
  <cellStyles count="3">
    <cellStyle name="Comma" xfId="1" builtinId="3"/>
    <cellStyle name="Comm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5970\201617\Data%20Requests\Online%20request\Extract%20from%20pub%20tables_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count data"/>
      <sheetName val="Sheet1"/>
      <sheetName val="Sheet2"/>
      <sheetName val="Maps"/>
      <sheetName val="Workings"/>
    </sheetNames>
    <sheetDataSet>
      <sheetData sheetId="0" refreshError="1"/>
      <sheetData sheetId="1" refreshError="1"/>
      <sheetData sheetId="2" refreshError="1"/>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1"/>
  <sheetViews>
    <sheetView tabSelected="1" zoomScale="85" zoomScaleNormal="85" zoomScaleSheetLayoutView="80" workbookViewId="0">
      <selection activeCell="P7" sqref="P7"/>
    </sheetView>
  </sheetViews>
  <sheetFormatPr defaultRowHeight="15" x14ac:dyDescent="0.25"/>
  <cols>
    <col min="1" max="1" width="56.28515625" customWidth="1"/>
    <col min="2" max="9" width="12.28515625" customWidth="1"/>
    <col min="10" max="12" width="13" customWidth="1"/>
    <col min="13" max="13" width="11.28515625" customWidth="1"/>
    <col min="14" max="14" width="10.85546875" customWidth="1"/>
    <col min="17" max="18" width="9.140625" customWidth="1"/>
  </cols>
  <sheetData>
    <row r="1" spans="1:18" x14ac:dyDescent="0.25">
      <c r="A1" s="1" t="s">
        <v>0</v>
      </c>
      <c r="B1" s="2" t="s">
        <v>1</v>
      </c>
      <c r="C1" s="2" t="s">
        <v>2</v>
      </c>
      <c r="D1" s="2" t="s">
        <v>3</v>
      </c>
      <c r="E1" s="2" t="s">
        <v>4</v>
      </c>
      <c r="F1" s="2" t="s">
        <v>5</v>
      </c>
      <c r="G1" s="2" t="s">
        <v>6</v>
      </c>
      <c r="H1" s="2" t="s">
        <v>7</v>
      </c>
      <c r="I1" s="2" t="s">
        <v>8</v>
      </c>
      <c r="J1" s="2" t="s">
        <v>9</v>
      </c>
      <c r="K1" s="2" t="s">
        <v>10</v>
      </c>
      <c r="L1" s="2" t="s">
        <v>11</v>
      </c>
      <c r="M1" s="2" t="s">
        <v>11</v>
      </c>
      <c r="N1" s="2" t="s">
        <v>11</v>
      </c>
    </row>
    <row r="2" spans="1:18" x14ac:dyDescent="0.25">
      <c r="B2" s="3"/>
      <c r="C2" s="3"/>
      <c r="D2" s="3"/>
      <c r="E2" s="3"/>
      <c r="F2" s="3"/>
      <c r="G2" s="3"/>
      <c r="H2" s="3"/>
      <c r="I2" s="3"/>
      <c r="J2" s="3"/>
      <c r="K2" s="3"/>
      <c r="L2" s="3"/>
      <c r="M2" s="3"/>
      <c r="N2" s="3"/>
    </row>
    <row r="3" spans="1:18" x14ac:dyDescent="0.25">
      <c r="A3" s="16" t="s">
        <v>65</v>
      </c>
      <c r="B3" s="4" t="s">
        <v>12</v>
      </c>
      <c r="C3" s="4" t="s">
        <v>12</v>
      </c>
      <c r="D3" s="4" t="s">
        <v>12</v>
      </c>
      <c r="E3" s="4" t="s">
        <v>12</v>
      </c>
      <c r="F3" s="4" t="s">
        <v>12</v>
      </c>
      <c r="G3" s="4" t="s">
        <v>12</v>
      </c>
      <c r="H3" s="4" t="s">
        <v>12</v>
      </c>
      <c r="I3" s="4" t="s">
        <v>12</v>
      </c>
      <c r="J3" s="4" t="s">
        <v>12</v>
      </c>
      <c r="K3" s="4" t="s">
        <v>12</v>
      </c>
      <c r="L3" s="4" t="s">
        <v>12</v>
      </c>
      <c r="M3" s="4" t="s">
        <v>12</v>
      </c>
      <c r="N3" s="4" t="s">
        <v>12</v>
      </c>
    </row>
    <row r="4" spans="1:18" x14ac:dyDescent="0.25">
      <c r="A4" s="5" t="s">
        <v>13</v>
      </c>
      <c r="B4" s="6" t="s">
        <v>14</v>
      </c>
      <c r="C4" s="6" t="s">
        <v>15</v>
      </c>
      <c r="D4" s="6" t="s">
        <v>16</v>
      </c>
      <c r="E4" s="6" t="s">
        <v>17</v>
      </c>
      <c r="F4" s="6" t="s">
        <v>18</v>
      </c>
      <c r="G4" s="6" t="s">
        <v>19</v>
      </c>
      <c r="H4" s="6" t="s">
        <v>20</v>
      </c>
      <c r="I4" s="6" t="s">
        <v>21</v>
      </c>
      <c r="J4" s="7" t="s">
        <v>22</v>
      </c>
      <c r="K4" s="6" t="s">
        <v>23</v>
      </c>
      <c r="L4" s="6" t="s">
        <v>24</v>
      </c>
      <c r="M4" s="6" t="s">
        <v>25</v>
      </c>
      <c r="N4" s="6" t="s">
        <v>26</v>
      </c>
    </row>
    <row r="5" spans="1:18" x14ac:dyDescent="0.25">
      <c r="A5" t="s">
        <v>27</v>
      </c>
      <c r="B5" s="12">
        <v>273.08600000000001</v>
      </c>
      <c r="C5" s="12">
        <v>322.065</v>
      </c>
      <c r="D5" s="12">
        <v>358.71600000000001</v>
      </c>
      <c r="E5" s="23">
        <v>0</v>
      </c>
      <c r="F5" s="23">
        <v>0</v>
      </c>
      <c r="G5" s="23">
        <v>0</v>
      </c>
      <c r="H5" s="23">
        <v>0</v>
      </c>
      <c r="I5" s="23">
        <v>0</v>
      </c>
      <c r="J5" s="23">
        <v>0</v>
      </c>
      <c r="K5" s="23">
        <v>0</v>
      </c>
      <c r="L5" s="23">
        <v>0</v>
      </c>
      <c r="M5" s="23">
        <v>0</v>
      </c>
      <c r="N5" s="23">
        <v>0</v>
      </c>
      <c r="R5" s="8"/>
    </row>
    <row r="6" spans="1:18" x14ac:dyDescent="0.25">
      <c r="A6" t="s">
        <v>100</v>
      </c>
      <c r="B6" s="23">
        <v>0</v>
      </c>
      <c r="C6" s="23">
        <v>0</v>
      </c>
      <c r="D6" s="23">
        <v>0</v>
      </c>
      <c r="E6" s="12">
        <v>717.35299999999995</v>
      </c>
      <c r="F6" s="12">
        <v>811.125</v>
      </c>
      <c r="G6" s="12">
        <v>931.28700000000003</v>
      </c>
      <c r="H6" s="12">
        <v>1082.2139999999999</v>
      </c>
      <c r="I6" s="12">
        <v>1189.923</v>
      </c>
      <c r="J6" s="12">
        <v>1320.7380000000001</v>
      </c>
      <c r="K6" s="12">
        <v>1419.116</v>
      </c>
      <c r="L6" s="12">
        <v>1525.0239999999999</v>
      </c>
      <c r="M6" s="12">
        <v>1661.596</v>
      </c>
      <c r="N6" s="12">
        <v>1761.116</v>
      </c>
      <c r="R6" s="8"/>
    </row>
    <row r="7" spans="1:18" x14ac:dyDescent="0.25">
      <c r="A7" t="s">
        <v>28</v>
      </c>
      <c r="B7" s="12">
        <v>56.872</v>
      </c>
      <c r="C7" s="12">
        <v>71.951999999999998</v>
      </c>
      <c r="D7" s="12">
        <v>82.525000000000006</v>
      </c>
      <c r="E7" s="12">
        <v>95.052000000000007</v>
      </c>
      <c r="F7" s="12">
        <v>107.17700000000001</v>
      </c>
      <c r="G7" s="12">
        <v>126.848</v>
      </c>
      <c r="H7" s="12">
        <v>146.27099999999999</v>
      </c>
      <c r="I7" s="12">
        <v>152.833</v>
      </c>
      <c r="J7" s="12">
        <v>163.73099999999999</v>
      </c>
      <c r="K7" s="12">
        <v>172.733</v>
      </c>
      <c r="L7" s="12">
        <v>190.78800000000001</v>
      </c>
      <c r="M7" s="12">
        <v>206.286</v>
      </c>
      <c r="N7" s="12">
        <v>214.352</v>
      </c>
      <c r="R7" s="8"/>
    </row>
    <row r="8" spans="1:18" x14ac:dyDescent="0.25">
      <c r="A8" t="s">
        <v>29</v>
      </c>
      <c r="B8" s="23">
        <v>0</v>
      </c>
      <c r="C8" s="23">
        <v>0</v>
      </c>
      <c r="D8" s="23">
        <v>0</v>
      </c>
      <c r="E8" s="12">
        <v>116.97199999999999</v>
      </c>
      <c r="F8" s="12">
        <v>150.44499999999999</v>
      </c>
      <c r="G8" s="12">
        <v>186.26499999999999</v>
      </c>
      <c r="H8" s="12">
        <v>225.19300000000001</v>
      </c>
      <c r="I8" s="12">
        <v>252.90700000000001</v>
      </c>
      <c r="J8" s="12">
        <v>295.423</v>
      </c>
      <c r="K8" s="12">
        <v>325.20999999999998</v>
      </c>
      <c r="L8" s="12">
        <v>371.72300000000001</v>
      </c>
      <c r="M8" s="12">
        <v>412.74400000000003</v>
      </c>
      <c r="N8" s="12">
        <v>439.47199999999998</v>
      </c>
      <c r="R8" s="8"/>
    </row>
    <row r="9" spans="1:18" x14ac:dyDescent="0.25">
      <c r="A9" t="s">
        <v>30</v>
      </c>
      <c r="B9" s="12">
        <v>57.264000000000003</v>
      </c>
      <c r="C9" s="12">
        <v>68.849000000000004</v>
      </c>
      <c r="D9" s="12">
        <v>88.361999999999995</v>
      </c>
      <c r="E9" s="12">
        <v>99.007999999999996</v>
      </c>
      <c r="F9" s="12">
        <v>97.706999999999994</v>
      </c>
      <c r="G9" s="12">
        <v>107.953</v>
      </c>
      <c r="H9" s="12">
        <v>129.595</v>
      </c>
      <c r="I9" s="12">
        <v>145.083</v>
      </c>
      <c r="J9" s="12">
        <v>17.154</v>
      </c>
      <c r="K9" s="12">
        <v>23.710999999999999</v>
      </c>
      <c r="L9" s="12">
        <v>24.74</v>
      </c>
      <c r="M9" s="12">
        <v>39.774000000000001</v>
      </c>
      <c r="N9" s="12">
        <v>47.591999999999999</v>
      </c>
      <c r="R9" s="8"/>
    </row>
    <row r="10" spans="1:18" x14ac:dyDescent="0.25">
      <c r="A10" t="s">
        <v>31</v>
      </c>
      <c r="B10" s="23">
        <v>0</v>
      </c>
      <c r="C10" s="23">
        <v>0</v>
      </c>
      <c r="D10" s="23">
        <v>0</v>
      </c>
      <c r="E10" s="12">
        <v>116.166</v>
      </c>
      <c r="F10" s="12">
        <v>128.14599999999999</v>
      </c>
      <c r="G10" s="12">
        <v>153.75299999999999</v>
      </c>
      <c r="H10" s="12">
        <v>165.709</v>
      </c>
      <c r="I10" s="12">
        <v>157.035</v>
      </c>
      <c r="J10" s="12">
        <v>196.2</v>
      </c>
      <c r="K10" s="12">
        <v>216.607</v>
      </c>
      <c r="L10" s="12">
        <v>226.816</v>
      </c>
      <c r="M10" s="12">
        <v>234.44200000000001</v>
      </c>
      <c r="N10" s="12">
        <v>258.33499999999998</v>
      </c>
      <c r="R10" s="8"/>
    </row>
    <row r="11" spans="1:18" x14ac:dyDescent="0.25">
      <c r="A11" t="s">
        <v>32</v>
      </c>
      <c r="B11" s="12">
        <v>5013.4759999999997</v>
      </c>
      <c r="C11" s="12">
        <v>5135.9880000000003</v>
      </c>
      <c r="D11" s="12">
        <v>5091.8289999999997</v>
      </c>
      <c r="E11" s="12">
        <v>5606.6229999999996</v>
      </c>
      <c r="F11" s="12">
        <v>6799.2209999999995</v>
      </c>
      <c r="G11" s="12">
        <v>8077.84</v>
      </c>
      <c r="H11" s="12">
        <v>9065.5490000000009</v>
      </c>
      <c r="I11" s="12">
        <v>9506.6620000000003</v>
      </c>
      <c r="J11" s="12">
        <v>10851.795</v>
      </c>
      <c r="K11" s="12">
        <v>11337.772000000001</v>
      </c>
      <c r="L11" s="12">
        <v>12190.066999999999</v>
      </c>
      <c r="M11" s="12">
        <v>12611.511</v>
      </c>
      <c r="N11" s="12">
        <v>13189.485000000001</v>
      </c>
      <c r="R11" s="8"/>
    </row>
    <row r="12" spans="1:18" x14ac:dyDescent="0.25">
      <c r="A12" t="s">
        <v>33</v>
      </c>
      <c r="B12" s="12">
        <v>7192.7330000000002</v>
      </c>
      <c r="C12" s="12">
        <v>7722.6009999999997</v>
      </c>
      <c r="D12" s="12">
        <v>8196.3520000000008</v>
      </c>
      <c r="E12" s="23">
        <v>0</v>
      </c>
      <c r="F12" s="23">
        <v>0</v>
      </c>
      <c r="G12" s="23">
        <v>0</v>
      </c>
      <c r="H12" s="23">
        <v>0</v>
      </c>
      <c r="I12" s="23">
        <v>0</v>
      </c>
      <c r="J12" s="23">
        <v>0</v>
      </c>
      <c r="K12" s="23">
        <v>0</v>
      </c>
      <c r="L12" s="23">
        <v>0</v>
      </c>
      <c r="M12" s="23">
        <v>0</v>
      </c>
      <c r="N12" s="23">
        <v>0</v>
      </c>
      <c r="R12" s="8"/>
    </row>
    <row r="13" spans="1:18" x14ac:dyDescent="0.25">
      <c r="A13" t="s">
        <v>77</v>
      </c>
      <c r="B13" s="23">
        <v>0</v>
      </c>
      <c r="C13" s="23">
        <v>0</v>
      </c>
      <c r="D13" s="23">
        <v>0</v>
      </c>
      <c r="E13" s="12">
        <v>9037.5949999999993</v>
      </c>
      <c r="F13" s="12">
        <v>9735.9050000000007</v>
      </c>
      <c r="G13" s="12">
        <v>10620.019</v>
      </c>
      <c r="H13" s="12">
        <v>12705.579</v>
      </c>
      <c r="I13" s="12">
        <v>16597.098000000002</v>
      </c>
      <c r="J13" s="12">
        <v>17568.98</v>
      </c>
      <c r="K13" s="12">
        <v>19688.398000000001</v>
      </c>
      <c r="L13" s="12">
        <v>21332.701000000001</v>
      </c>
      <c r="M13" s="12">
        <v>23005.809000000001</v>
      </c>
      <c r="N13" s="12">
        <v>24788.024000000001</v>
      </c>
      <c r="R13" s="8"/>
    </row>
    <row r="14" spans="1:18" x14ac:dyDescent="0.25">
      <c r="A14" t="s">
        <v>34</v>
      </c>
      <c r="B14" s="23">
        <v>0</v>
      </c>
      <c r="C14" s="23">
        <v>0</v>
      </c>
      <c r="D14" s="23">
        <v>0</v>
      </c>
      <c r="E14" s="23">
        <v>0</v>
      </c>
      <c r="F14" s="23">
        <v>0</v>
      </c>
      <c r="G14" s="23">
        <v>0</v>
      </c>
      <c r="H14" s="12">
        <v>7.8650000000000002</v>
      </c>
      <c r="I14" s="12">
        <v>25.167000000000002</v>
      </c>
      <c r="J14" s="12">
        <v>48.347000000000001</v>
      </c>
      <c r="K14" s="12">
        <v>62.073999999999998</v>
      </c>
      <c r="L14" s="12">
        <v>70.903000000000006</v>
      </c>
      <c r="M14" s="12">
        <v>75.688000000000002</v>
      </c>
      <c r="N14" s="12">
        <v>79.397999999999996</v>
      </c>
      <c r="R14" s="8"/>
    </row>
    <row r="15" spans="1:18" x14ac:dyDescent="0.25">
      <c r="A15" t="s">
        <v>35</v>
      </c>
      <c r="B15" s="12">
        <v>160.98099999999999</v>
      </c>
      <c r="C15" s="12">
        <v>174.565</v>
      </c>
      <c r="D15" s="12">
        <v>188.81800000000001</v>
      </c>
      <c r="E15" s="23">
        <v>0</v>
      </c>
      <c r="F15" s="23">
        <v>0</v>
      </c>
      <c r="G15" s="23">
        <v>0</v>
      </c>
      <c r="H15" s="23">
        <v>0</v>
      </c>
      <c r="I15" s="23">
        <v>0</v>
      </c>
      <c r="J15" s="23">
        <v>0</v>
      </c>
      <c r="K15" s="23">
        <v>0</v>
      </c>
      <c r="L15" s="23">
        <v>0</v>
      </c>
      <c r="M15" s="23">
        <v>0</v>
      </c>
      <c r="N15" s="23">
        <v>0</v>
      </c>
      <c r="R15" s="8"/>
    </row>
    <row r="16" spans="1:18" x14ac:dyDescent="0.25">
      <c r="A16" t="s">
        <v>78</v>
      </c>
      <c r="B16" s="23">
        <v>0</v>
      </c>
      <c r="C16" s="23">
        <v>0</v>
      </c>
      <c r="D16" s="23">
        <v>0</v>
      </c>
      <c r="E16" s="12">
        <v>49.744</v>
      </c>
      <c r="F16" s="12">
        <v>85.515000000000001</v>
      </c>
      <c r="G16" s="12">
        <v>102.97499999999999</v>
      </c>
      <c r="H16" s="12">
        <v>133.25299999999999</v>
      </c>
      <c r="I16" s="12">
        <v>142.82599999999999</v>
      </c>
      <c r="J16" s="12">
        <v>184.83699999999999</v>
      </c>
      <c r="K16" s="12">
        <v>201.48500000000001</v>
      </c>
      <c r="L16" s="12">
        <v>228.54499999999999</v>
      </c>
      <c r="M16" s="12">
        <v>264.26600000000002</v>
      </c>
      <c r="N16" s="12">
        <v>296.00900000000001</v>
      </c>
      <c r="R16" s="8"/>
    </row>
    <row r="17" spans="1:18" x14ac:dyDescent="0.25">
      <c r="A17" t="s">
        <v>79</v>
      </c>
      <c r="B17" s="23">
        <v>0</v>
      </c>
      <c r="C17" s="23">
        <v>0</v>
      </c>
      <c r="D17" s="23">
        <v>0</v>
      </c>
      <c r="E17" s="12">
        <v>156.69999999999999</v>
      </c>
      <c r="F17" s="12">
        <v>182.45</v>
      </c>
      <c r="G17" s="12">
        <v>257.35700000000003</v>
      </c>
      <c r="H17" s="12">
        <v>333.733</v>
      </c>
      <c r="I17" s="12">
        <v>400.05799999999999</v>
      </c>
      <c r="J17" s="12">
        <v>469.08199999999999</v>
      </c>
      <c r="K17" s="12">
        <v>560.83399999999995</v>
      </c>
      <c r="L17" s="12">
        <v>659.22199999999998</v>
      </c>
      <c r="M17" s="12">
        <v>787.79100000000005</v>
      </c>
      <c r="N17" s="12">
        <v>909.17700000000002</v>
      </c>
      <c r="R17" s="8"/>
    </row>
    <row r="18" spans="1:18" x14ac:dyDescent="0.25">
      <c r="A18" t="s">
        <v>36</v>
      </c>
      <c r="B18" s="12">
        <v>139.38999999999999</v>
      </c>
      <c r="C18" s="12">
        <v>163.79499999999999</v>
      </c>
      <c r="D18" s="12">
        <v>209.66399999999999</v>
      </c>
      <c r="E18" s="23">
        <v>0</v>
      </c>
      <c r="F18" s="23">
        <v>0</v>
      </c>
      <c r="G18" s="23">
        <v>0</v>
      </c>
      <c r="H18" s="23">
        <v>0</v>
      </c>
      <c r="I18" s="23">
        <v>0</v>
      </c>
      <c r="J18" s="23">
        <v>0</v>
      </c>
      <c r="K18" s="23">
        <v>0</v>
      </c>
      <c r="L18" s="23">
        <v>0</v>
      </c>
      <c r="M18" s="23">
        <v>0</v>
      </c>
      <c r="N18" s="23">
        <v>0</v>
      </c>
      <c r="R18" s="8"/>
    </row>
    <row r="19" spans="1:18" x14ac:dyDescent="0.25">
      <c r="A19" t="s">
        <v>37</v>
      </c>
      <c r="B19" s="12">
        <v>953.35400000000004</v>
      </c>
      <c r="C19" s="12">
        <v>1011.746</v>
      </c>
      <c r="D19" s="12">
        <v>1072.3710000000001</v>
      </c>
      <c r="E19" s="23">
        <v>0</v>
      </c>
      <c r="F19" s="23">
        <v>0</v>
      </c>
      <c r="G19" s="23">
        <v>0</v>
      </c>
      <c r="H19" s="23">
        <v>0</v>
      </c>
      <c r="I19" s="23">
        <v>0</v>
      </c>
      <c r="J19" s="23">
        <v>0</v>
      </c>
      <c r="K19" s="23">
        <v>0</v>
      </c>
      <c r="L19" s="23">
        <v>0</v>
      </c>
      <c r="M19" s="23">
        <v>0</v>
      </c>
      <c r="N19" s="23">
        <v>0</v>
      </c>
      <c r="R19" s="8"/>
    </row>
    <row r="20" spans="1:18" x14ac:dyDescent="0.25">
      <c r="A20" t="s">
        <v>38</v>
      </c>
      <c r="B20" s="12">
        <v>55.238999999999997</v>
      </c>
      <c r="C20" s="12">
        <v>63.061999999999998</v>
      </c>
      <c r="D20" s="12">
        <v>75.018000000000001</v>
      </c>
      <c r="E20" s="12">
        <v>84.052000000000007</v>
      </c>
      <c r="F20" s="12">
        <v>116.16</v>
      </c>
      <c r="G20" s="12">
        <v>113.96299999999999</v>
      </c>
      <c r="H20" s="12">
        <v>138.744</v>
      </c>
      <c r="I20" s="12">
        <v>147.203</v>
      </c>
      <c r="J20" s="23">
        <v>0</v>
      </c>
      <c r="K20" s="23">
        <v>0</v>
      </c>
      <c r="L20" s="23">
        <v>0</v>
      </c>
      <c r="M20" s="23">
        <v>0</v>
      </c>
      <c r="N20" s="23">
        <v>0</v>
      </c>
      <c r="R20" s="8"/>
    </row>
    <row r="21" spans="1:18" x14ac:dyDescent="0.25">
      <c r="A21" t="s">
        <v>39</v>
      </c>
      <c r="B21" s="12">
        <v>177.74299999999999</v>
      </c>
      <c r="C21" s="12">
        <v>190.80799999999999</v>
      </c>
      <c r="D21" s="12">
        <v>209.13800000000001</v>
      </c>
      <c r="E21" s="12">
        <v>231.72900000000001</v>
      </c>
      <c r="F21" s="12">
        <v>258.60500000000002</v>
      </c>
      <c r="G21" s="12">
        <v>292.50799999999998</v>
      </c>
      <c r="H21" s="12">
        <v>333.02300000000002</v>
      </c>
      <c r="I21" s="12">
        <v>353.654</v>
      </c>
      <c r="J21" s="12">
        <v>484.63</v>
      </c>
      <c r="K21" s="12">
        <v>554.31100000000004</v>
      </c>
      <c r="L21" s="12">
        <v>627.95600000000002</v>
      </c>
      <c r="M21" s="12">
        <v>686.32899999999995</v>
      </c>
      <c r="N21" s="12">
        <v>750.09699999999998</v>
      </c>
      <c r="R21" s="8"/>
    </row>
    <row r="22" spans="1:18" x14ac:dyDescent="0.25">
      <c r="A22" t="s">
        <v>80</v>
      </c>
      <c r="B22" s="12">
        <v>0</v>
      </c>
      <c r="C22" s="12">
        <v>0</v>
      </c>
      <c r="D22" s="12">
        <v>0</v>
      </c>
      <c r="E22" s="12">
        <v>131.74700000000001</v>
      </c>
      <c r="F22" s="12">
        <v>146.22900000000001</v>
      </c>
      <c r="G22" s="12">
        <v>174.81899999999999</v>
      </c>
      <c r="H22" s="12">
        <v>201.75299999999999</v>
      </c>
      <c r="I22" s="12">
        <v>258.20499999999998</v>
      </c>
      <c r="J22" s="12">
        <v>5303.8</v>
      </c>
      <c r="K22" s="12">
        <v>5927.8230000000003</v>
      </c>
      <c r="L22" s="12">
        <v>6605.44</v>
      </c>
      <c r="M22" s="12">
        <v>7139.7629999999999</v>
      </c>
      <c r="N22" s="12">
        <v>7166.3950000000004</v>
      </c>
      <c r="R22" s="8"/>
    </row>
    <row r="23" spans="1:18" x14ac:dyDescent="0.25">
      <c r="A23" t="s">
        <v>40</v>
      </c>
      <c r="B23" s="12">
        <v>660.34799999999996</v>
      </c>
      <c r="C23" s="12">
        <v>648.77200000000005</v>
      </c>
      <c r="D23" s="12">
        <v>717.94</v>
      </c>
      <c r="E23" s="12">
        <v>844.673</v>
      </c>
      <c r="F23" s="12">
        <v>1086.9739999999999</v>
      </c>
      <c r="G23" s="12">
        <v>1296.049</v>
      </c>
      <c r="H23" s="12">
        <v>1637.058</v>
      </c>
      <c r="I23" s="12">
        <v>2051.9009999999998</v>
      </c>
      <c r="J23" s="12">
        <v>1944.902</v>
      </c>
      <c r="K23" s="12">
        <v>2137.6709999999998</v>
      </c>
      <c r="L23" s="12">
        <v>2385.8229999999999</v>
      </c>
      <c r="M23" s="12">
        <v>2600.2159999999999</v>
      </c>
      <c r="N23" s="12">
        <v>2845.3270000000002</v>
      </c>
      <c r="R23" s="8"/>
    </row>
    <row r="24" spans="1:18" x14ac:dyDescent="0.25">
      <c r="A24" t="s">
        <v>41</v>
      </c>
      <c r="B24" s="12">
        <v>39.886000000000003</v>
      </c>
      <c r="C24" s="12">
        <v>50.448999999999998</v>
      </c>
      <c r="D24" s="12">
        <v>62.287999999999997</v>
      </c>
      <c r="E24" s="23">
        <v>0</v>
      </c>
      <c r="F24" s="23">
        <v>0</v>
      </c>
      <c r="G24" s="23">
        <v>0</v>
      </c>
      <c r="H24" s="23">
        <v>0</v>
      </c>
      <c r="I24" s="23">
        <v>0</v>
      </c>
      <c r="J24" s="23">
        <v>0</v>
      </c>
      <c r="K24" s="23">
        <v>0</v>
      </c>
      <c r="L24" s="23">
        <v>0</v>
      </c>
      <c r="M24" s="23">
        <v>0</v>
      </c>
      <c r="N24" s="23">
        <v>0</v>
      </c>
      <c r="R24" s="8"/>
    </row>
    <row r="25" spans="1:18" x14ac:dyDescent="0.25">
      <c r="A25" t="s">
        <v>42</v>
      </c>
      <c r="B25" s="23">
        <v>0</v>
      </c>
      <c r="C25" s="23">
        <v>0</v>
      </c>
      <c r="D25" s="23">
        <v>0</v>
      </c>
      <c r="E25" s="12">
        <v>81.367000000000004</v>
      </c>
      <c r="F25" s="12">
        <v>103.47199999999999</v>
      </c>
      <c r="G25" s="12">
        <v>134.209</v>
      </c>
      <c r="H25" s="12">
        <v>166.857</v>
      </c>
      <c r="I25" s="12">
        <v>216.45500000000001</v>
      </c>
      <c r="J25" s="12">
        <v>216.15</v>
      </c>
      <c r="K25" s="12">
        <v>222.88200000000001</v>
      </c>
      <c r="L25" s="12">
        <v>240.22800000000001</v>
      </c>
      <c r="M25" s="12">
        <v>290.85599999999999</v>
      </c>
      <c r="N25" s="12">
        <v>310.15100000000001</v>
      </c>
      <c r="R25" s="8"/>
    </row>
    <row r="26" spans="1:18" x14ac:dyDescent="0.25">
      <c r="A26" t="s">
        <v>43</v>
      </c>
      <c r="B26" s="12">
        <v>20.686</v>
      </c>
      <c r="C26" s="12">
        <v>24.908999999999999</v>
      </c>
      <c r="D26" s="12">
        <v>30.234999999999999</v>
      </c>
      <c r="E26" s="12">
        <v>36.831000000000003</v>
      </c>
      <c r="F26" s="12">
        <v>45.695</v>
      </c>
      <c r="G26" s="23">
        <v>0</v>
      </c>
      <c r="H26" s="23">
        <v>0</v>
      </c>
      <c r="I26" s="23">
        <v>0</v>
      </c>
      <c r="J26" s="23">
        <v>0</v>
      </c>
      <c r="K26" s="23">
        <v>0</v>
      </c>
      <c r="L26" s="23">
        <v>0</v>
      </c>
      <c r="M26" s="23">
        <v>0</v>
      </c>
      <c r="N26" s="23">
        <v>0</v>
      </c>
      <c r="R26" s="8"/>
    </row>
    <row r="27" spans="1:18" x14ac:dyDescent="0.25">
      <c r="A27" t="s">
        <v>81</v>
      </c>
      <c r="B27" s="23">
        <v>0</v>
      </c>
      <c r="C27" s="23">
        <v>0</v>
      </c>
      <c r="D27" s="23">
        <v>0</v>
      </c>
      <c r="E27" s="23">
        <v>0</v>
      </c>
      <c r="F27" s="23">
        <v>0</v>
      </c>
      <c r="G27" s="12">
        <v>58.017000000000003</v>
      </c>
      <c r="H27" s="12">
        <v>65.061000000000007</v>
      </c>
      <c r="I27" s="12">
        <v>71.751999999999995</v>
      </c>
      <c r="J27" s="12">
        <v>78.093000000000004</v>
      </c>
      <c r="K27" s="12">
        <v>95.992999999999995</v>
      </c>
      <c r="L27" s="12">
        <v>105.038</v>
      </c>
      <c r="M27" s="12">
        <v>119.51900000000001</v>
      </c>
      <c r="N27" s="12">
        <v>149.559</v>
      </c>
      <c r="R27" s="8"/>
    </row>
    <row r="28" spans="1:18" x14ac:dyDescent="0.25">
      <c r="A28" t="s">
        <v>82</v>
      </c>
      <c r="B28" s="23">
        <v>0</v>
      </c>
      <c r="C28" s="23">
        <v>0</v>
      </c>
      <c r="D28" s="23">
        <v>0</v>
      </c>
      <c r="E28" s="12">
        <v>1136.451</v>
      </c>
      <c r="F28" s="12">
        <v>1293.1590000000001</v>
      </c>
      <c r="G28" s="12">
        <v>1683.4</v>
      </c>
      <c r="H28" s="12">
        <v>1833.271</v>
      </c>
      <c r="I28" s="12">
        <v>1791.421</v>
      </c>
      <c r="J28" s="12">
        <v>1934.2059999999999</v>
      </c>
      <c r="K28" s="12">
        <v>2185.1439999999998</v>
      </c>
      <c r="L28" s="12">
        <v>2470.335</v>
      </c>
      <c r="M28" s="12">
        <v>2754.732</v>
      </c>
      <c r="N28" s="12">
        <v>3083.741</v>
      </c>
      <c r="R28" s="8"/>
    </row>
    <row r="29" spans="1:18" x14ac:dyDescent="0.25">
      <c r="A29" t="s">
        <v>44</v>
      </c>
      <c r="B29" s="12">
        <v>2673.1080000000002</v>
      </c>
      <c r="C29" s="12">
        <v>2969.625</v>
      </c>
      <c r="D29" s="12">
        <v>3266.6120000000001</v>
      </c>
      <c r="E29" s="12">
        <v>3619.6950000000002</v>
      </c>
      <c r="F29" s="12">
        <v>4250.9229999999998</v>
      </c>
      <c r="G29" s="12">
        <v>5326.2309999999998</v>
      </c>
      <c r="H29" s="12">
        <v>6028.098</v>
      </c>
      <c r="I29" s="12">
        <v>6944.8670000000002</v>
      </c>
      <c r="J29" s="12">
        <v>6646.2910000000002</v>
      </c>
      <c r="K29" s="12">
        <v>7184.9660000000003</v>
      </c>
      <c r="L29" s="12">
        <v>7919.5450000000001</v>
      </c>
      <c r="M29" s="12">
        <v>8523.0069999999996</v>
      </c>
      <c r="N29" s="12">
        <v>9250.2099999999991</v>
      </c>
      <c r="R29" s="8"/>
    </row>
    <row r="30" spans="1:18" x14ac:dyDescent="0.25">
      <c r="A30" t="s">
        <v>45</v>
      </c>
      <c r="B30" s="12">
        <v>337.96499999999997</v>
      </c>
      <c r="C30" s="12">
        <v>371.495</v>
      </c>
      <c r="D30" s="12">
        <v>425.31700000000001</v>
      </c>
      <c r="E30" s="12">
        <v>435.36200000000002</v>
      </c>
      <c r="F30" s="12">
        <v>497.89299999999997</v>
      </c>
      <c r="G30" s="12">
        <v>491.33499999999998</v>
      </c>
      <c r="H30" s="12">
        <v>576.45699999999999</v>
      </c>
      <c r="I30" s="12">
        <v>681.53</v>
      </c>
      <c r="J30" s="12">
        <v>757.88300000000004</v>
      </c>
      <c r="K30" s="12">
        <v>820.46500000000003</v>
      </c>
      <c r="L30" s="12">
        <v>866.13699999999994</v>
      </c>
      <c r="M30" s="12">
        <v>997.75099999999998</v>
      </c>
      <c r="N30" s="12">
        <v>1025.615</v>
      </c>
      <c r="R30" s="8"/>
    </row>
    <row r="31" spans="1:18" x14ac:dyDescent="0.25">
      <c r="A31" t="s">
        <v>46</v>
      </c>
      <c r="B31" s="12">
        <v>284.69200000000001</v>
      </c>
      <c r="C31" s="12">
        <v>320.084</v>
      </c>
      <c r="D31" s="12">
        <v>359.42</v>
      </c>
      <c r="E31" s="23">
        <v>0</v>
      </c>
      <c r="F31" s="23">
        <v>0</v>
      </c>
      <c r="G31" s="23">
        <v>0</v>
      </c>
      <c r="H31" s="23">
        <v>0</v>
      </c>
      <c r="I31" s="23">
        <v>0</v>
      </c>
      <c r="J31" s="23">
        <v>0</v>
      </c>
      <c r="K31" s="23">
        <v>0</v>
      </c>
      <c r="L31" s="23">
        <v>0</v>
      </c>
      <c r="M31" s="23">
        <v>0</v>
      </c>
      <c r="N31" s="23">
        <v>0</v>
      </c>
      <c r="R31" s="8"/>
    </row>
    <row r="32" spans="1:18" x14ac:dyDescent="0.25">
      <c r="A32" t="s">
        <v>84</v>
      </c>
      <c r="B32" s="23">
        <v>0</v>
      </c>
      <c r="C32" s="23">
        <v>0</v>
      </c>
      <c r="D32" s="23">
        <v>0</v>
      </c>
      <c r="E32" s="12">
        <v>196.41</v>
      </c>
      <c r="F32" s="12">
        <v>210.09</v>
      </c>
      <c r="G32" s="12">
        <v>231.01300000000001</v>
      </c>
      <c r="H32" s="12">
        <v>275.084</v>
      </c>
      <c r="I32" s="12">
        <v>326.45699999999999</v>
      </c>
      <c r="J32" s="12">
        <v>364.56200000000001</v>
      </c>
      <c r="K32" s="12">
        <v>395.91399999999999</v>
      </c>
      <c r="L32" s="12">
        <v>435.25099999999998</v>
      </c>
      <c r="M32" s="12">
        <v>484.62</v>
      </c>
      <c r="N32" s="12">
        <v>526.26499999999999</v>
      </c>
      <c r="R32" s="8"/>
    </row>
    <row r="33" spans="1:18" x14ac:dyDescent="0.25">
      <c r="A33" t="s">
        <v>47</v>
      </c>
      <c r="B33" s="12">
        <v>176.74199999999999</v>
      </c>
      <c r="C33" s="12">
        <v>190.78299999999999</v>
      </c>
      <c r="D33" s="12">
        <v>217.07</v>
      </c>
      <c r="E33" s="23">
        <v>0</v>
      </c>
      <c r="F33" s="23">
        <v>0</v>
      </c>
      <c r="G33" s="23">
        <v>0</v>
      </c>
      <c r="H33" s="23">
        <v>0</v>
      </c>
      <c r="I33" s="23">
        <v>0</v>
      </c>
      <c r="J33" s="23">
        <v>0</v>
      </c>
      <c r="K33" s="23">
        <v>0</v>
      </c>
      <c r="L33" s="23">
        <v>0</v>
      </c>
      <c r="M33" s="23">
        <v>0</v>
      </c>
      <c r="N33" s="23">
        <v>0</v>
      </c>
      <c r="R33" s="8"/>
    </row>
    <row r="34" spans="1:18" x14ac:dyDescent="0.25">
      <c r="A34" t="s">
        <v>74</v>
      </c>
      <c r="B34" s="12">
        <v>1386.4359999999999</v>
      </c>
      <c r="C34" s="12">
        <v>162.315</v>
      </c>
      <c r="D34" s="12">
        <v>199.435</v>
      </c>
      <c r="E34" s="12">
        <v>230.89699999999999</v>
      </c>
      <c r="F34" s="12">
        <v>272.74</v>
      </c>
      <c r="G34" s="12">
        <v>321</v>
      </c>
      <c r="H34" s="12">
        <v>402.07299999999998</v>
      </c>
      <c r="I34" s="12">
        <v>476.173</v>
      </c>
      <c r="J34" s="12">
        <v>512.33199999999999</v>
      </c>
      <c r="K34" s="12">
        <v>561.48</v>
      </c>
      <c r="L34" s="12">
        <v>602.13099999999997</v>
      </c>
      <c r="M34" s="12">
        <v>671.46100000000001</v>
      </c>
      <c r="N34" s="12">
        <v>732.74199999999996</v>
      </c>
      <c r="R34" s="8"/>
    </row>
    <row r="35" spans="1:18" x14ac:dyDescent="0.25">
      <c r="A35" t="s">
        <v>87</v>
      </c>
      <c r="B35" s="23">
        <v>0</v>
      </c>
      <c r="C35" s="23">
        <v>0</v>
      </c>
      <c r="D35" s="23">
        <v>0</v>
      </c>
      <c r="E35" s="23">
        <v>0</v>
      </c>
      <c r="F35" s="23">
        <v>0</v>
      </c>
      <c r="G35" s="23">
        <v>0</v>
      </c>
      <c r="H35" s="23">
        <v>0</v>
      </c>
      <c r="I35" s="23">
        <v>0</v>
      </c>
      <c r="J35" s="12">
        <v>912.93499999999995</v>
      </c>
      <c r="K35" s="12">
        <v>1014.399</v>
      </c>
      <c r="L35" s="12">
        <v>1099.8</v>
      </c>
      <c r="M35" s="12">
        <v>1203.5260000000001</v>
      </c>
      <c r="N35" s="12">
        <v>1303.7059999999999</v>
      </c>
      <c r="R35" s="8"/>
    </row>
    <row r="36" spans="1:18" x14ac:dyDescent="0.25">
      <c r="A36" t="s">
        <v>48</v>
      </c>
      <c r="B36" s="12">
        <v>343.78899999999999</v>
      </c>
      <c r="C36" s="12">
        <v>391.68400000000003</v>
      </c>
      <c r="D36" s="12">
        <v>401.18200000000002</v>
      </c>
      <c r="E36" s="12">
        <v>446.577</v>
      </c>
      <c r="F36" s="12">
        <v>517.34299999999996</v>
      </c>
      <c r="G36" s="12">
        <v>651.005</v>
      </c>
      <c r="H36" s="12">
        <v>784.60500000000002</v>
      </c>
      <c r="I36" s="12">
        <v>795.47199999999998</v>
      </c>
      <c r="J36" s="12">
        <v>857.92200000000003</v>
      </c>
      <c r="K36" s="12">
        <v>973.13199999999995</v>
      </c>
      <c r="L36" s="12">
        <v>1066.636</v>
      </c>
      <c r="M36" s="12">
        <v>1358.606</v>
      </c>
      <c r="N36" s="12">
        <v>1242.713</v>
      </c>
      <c r="R36" s="8"/>
    </row>
    <row r="37" spans="1:18" x14ac:dyDescent="0.25">
      <c r="A37" t="s">
        <v>88</v>
      </c>
      <c r="B37" s="23">
        <v>0</v>
      </c>
      <c r="C37" s="23">
        <v>0</v>
      </c>
      <c r="D37" s="23">
        <v>0</v>
      </c>
      <c r="E37" s="23">
        <v>0</v>
      </c>
      <c r="F37" s="12">
        <v>1.585</v>
      </c>
      <c r="G37" s="12">
        <v>2.637</v>
      </c>
      <c r="H37" s="12">
        <v>6.19</v>
      </c>
      <c r="I37" s="12">
        <v>26.111000000000001</v>
      </c>
      <c r="J37" s="23">
        <v>0</v>
      </c>
      <c r="K37" s="23">
        <v>0</v>
      </c>
      <c r="L37" s="23">
        <v>0</v>
      </c>
      <c r="M37" s="23">
        <v>0</v>
      </c>
      <c r="N37" s="23">
        <v>0</v>
      </c>
      <c r="R37" s="8"/>
    </row>
    <row r="38" spans="1:18" x14ac:dyDescent="0.25">
      <c r="A38" t="s">
        <v>89</v>
      </c>
      <c r="B38" s="23">
        <v>0</v>
      </c>
      <c r="C38" s="23">
        <v>0</v>
      </c>
      <c r="D38" s="23">
        <v>0</v>
      </c>
      <c r="E38" s="23">
        <v>0</v>
      </c>
      <c r="F38" s="23">
        <v>0</v>
      </c>
      <c r="G38" s="23">
        <v>0</v>
      </c>
      <c r="H38" s="23">
        <v>0</v>
      </c>
      <c r="I38" s="23">
        <v>0</v>
      </c>
      <c r="J38" s="12">
        <v>75.613</v>
      </c>
      <c r="K38" s="12">
        <v>118.232</v>
      </c>
      <c r="L38" s="12">
        <v>138.851</v>
      </c>
      <c r="M38" s="12">
        <v>161.14099999999999</v>
      </c>
      <c r="N38" s="12">
        <v>176.91</v>
      </c>
      <c r="R38" s="8"/>
    </row>
    <row r="39" spans="1:18" x14ac:dyDescent="0.25">
      <c r="A39" t="s">
        <v>90</v>
      </c>
      <c r="B39" s="12">
        <v>0</v>
      </c>
      <c r="C39" s="12">
        <v>0</v>
      </c>
      <c r="D39" s="12">
        <v>0</v>
      </c>
      <c r="E39" s="12">
        <v>22730.175999999999</v>
      </c>
      <c r="F39" s="12">
        <v>25610.596000000001</v>
      </c>
      <c r="G39" s="12">
        <v>29147.399000000001</v>
      </c>
      <c r="H39" s="12">
        <v>33771.480000000003</v>
      </c>
      <c r="I39" s="12">
        <v>38399.485000000001</v>
      </c>
      <c r="J39" s="12">
        <v>42407.474999999999</v>
      </c>
      <c r="K39" s="12">
        <v>46800.385000000002</v>
      </c>
      <c r="L39" s="12">
        <v>51241.788</v>
      </c>
      <c r="M39" s="12">
        <v>54332.228000000003</v>
      </c>
      <c r="N39" s="12">
        <v>57478.370999999999</v>
      </c>
      <c r="R39" s="8"/>
    </row>
    <row r="40" spans="1:18" x14ac:dyDescent="0.25">
      <c r="A40" t="s">
        <v>49</v>
      </c>
      <c r="B40" s="12">
        <v>51.845999999999997</v>
      </c>
      <c r="C40" s="12">
        <v>71.918000000000006</v>
      </c>
      <c r="D40" s="12">
        <v>99.367000000000004</v>
      </c>
      <c r="E40" s="23">
        <v>0</v>
      </c>
      <c r="F40" s="23">
        <v>0</v>
      </c>
      <c r="G40" s="23">
        <v>0</v>
      </c>
      <c r="H40" s="23">
        <v>0</v>
      </c>
      <c r="I40" s="23">
        <v>0</v>
      </c>
      <c r="J40" s="23">
        <v>0</v>
      </c>
      <c r="K40" s="23">
        <v>0</v>
      </c>
      <c r="L40" s="23">
        <v>0</v>
      </c>
      <c r="M40" s="23">
        <v>0</v>
      </c>
      <c r="N40" s="23">
        <v>0</v>
      </c>
      <c r="R40" s="8"/>
    </row>
    <row r="41" spans="1:18" x14ac:dyDescent="0.25">
      <c r="A41" t="s">
        <v>50</v>
      </c>
      <c r="B41" s="23">
        <v>0</v>
      </c>
      <c r="C41" s="23">
        <v>0</v>
      </c>
      <c r="D41" s="12">
        <v>10.956</v>
      </c>
      <c r="E41" s="23">
        <v>0</v>
      </c>
      <c r="F41" s="23">
        <v>0</v>
      </c>
      <c r="G41" s="23">
        <v>0</v>
      </c>
      <c r="H41" s="23">
        <v>0</v>
      </c>
      <c r="I41" s="23">
        <v>0</v>
      </c>
      <c r="J41" s="23">
        <v>0</v>
      </c>
      <c r="K41" s="23">
        <v>0</v>
      </c>
      <c r="L41" s="23">
        <v>0</v>
      </c>
      <c r="M41" s="23">
        <v>0</v>
      </c>
      <c r="N41" s="23">
        <v>0</v>
      </c>
      <c r="R41" s="8"/>
    </row>
    <row r="42" spans="1:18" x14ac:dyDescent="0.25">
      <c r="A42" t="s">
        <v>51</v>
      </c>
      <c r="B42" s="12">
        <v>30.088000000000001</v>
      </c>
      <c r="C42" s="12">
        <v>34.97</v>
      </c>
      <c r="D42" s="12">
        <v>42.442</v>
      </c>
      <c r="E42" s="12">
        <v>47.207999999999998</v>
      </c>
      <c r="F42" s="12">
        <v>55.997999999999998</v>
      </c>
      <c r="G42" s="12">
        <v>70.444999999999993</v>
      </c>
      <c r="H42" s="12">
        <v>75.22</v>
      </c>
      <c r="I42" s="12">
        <v>83.058000000000007</v>
      </c>
      <c r="J42" s="12">
        <v>93.867000000000004</v>
      </c>
      <c r="K42" s="12">
        <v>102.73</v>
      </c>
      <c r="L42" s="12">
        <v>124.86799999999999</v>
      </c>
      <c r="M42" s="12">
        <v>141.209</v>
      </c>
      <c r="N42" s="12">
        <v>139.977</v>
      </c>
      <c r="R42" s="8"/>
    </row>
    <row r="43" spans="1:18" x14ac:dyDescent="0.25">
      <c r="A43" t="s">
        <v>52</v>
      </c>
      <c r="B43" s="12">
        <v>49.756999999999998</v>
      </c>
      <c r="C43" s="12">
        <v>58.758000000000003</v>
      </c>
      <c r="D43" s="12">
        <v>72.087999999999994</v>
      </c>
      <c r="E43" s="12">
        <v>92.528000000000006</v>
      </c>
      <c r="F43" s="12">
        <v>115.82</v>
      </c>
      <c r="G43" s="12">
        <v>129.11099999999999</v>
      </c>
      <c r="H43" s="12">
        <v>156.78</v>
      </c>
      <c r="I43" s="12">
        <v>175.37</v>
      </c>
      <c r="J43" s="12">
        <v>173.916</v>
      </c>
      <c r="K43" s="12">
        <v>194.16</v>
      </c>
      <c r="L43" s="12">
        <v>230.70500000000001</v>
      </c>
      <c r="M43" s="12">
        <v>229.113</v>
      </c>
      <c r="N43" s="12">
        <v>242.53399999999999</v>
      </c>
      <c r="R43" s="8"/>
    </row>
    <row r="44" spans="1:18" x14ac:dyDescent="0.25">
      <c r="A44" t="s">
        <v>53</v>
      </c>
      <c r="B44" s="12">
        <v>46.070999999999998</v>
      </c>
      <c r="C44" s="12">
        <v>50.442</v>
      </c>
      <c r="D44" s="12">
        <v>57.008000000000003</v>
      </c>
      <c r="E44" s="23">
        <v>0</v>
      </c>
      <c r="F44" s="23">
        <v>0</v>
      </c>
      <c r="G44" s="23">
        <v>0</v>
      </c>
      <c r="H44" s="23">
        <v>0</v>
      </c>
      <c r="I44" s="23">
        <v>0</v>
      </c>
      <c r="J44" s="23">
        <v>0</v>
      </c>
      <c r="K44" s="23">
        <v>0</v>
      </c>
      <c r="L44" s="23">
        <v>0</v>
      </c>
      <c r="M44" s="23">
        <v>0</v>
      </c>
      <c r="N44" s="23">
        <v>0</v>
      </c>
      <c r="R44" s="8"/>
    </row>
    <row r="45" spans="1:18" x14ac:dyDescent="0.25">
      <c r="A45" t="s">
        <v>54</v>
      </c>
      <c r="B45" s="12">
        <v>420.64499999999998</v>
      </c>
      <c r="C45" s="12">
        <v>450.947</v>
      </c>
      <c r="D45" s="12">
        <v>542.76300000000003</v>
      </c>
      <c r="E45" s="12">
        <v>613.572</v>
      </c>
      <c r="F45" s="12">
        <v>721.45600000000002</v>
      </c>
      <c r="G45" s="12">
        <v>801.01</v>
      </c>
      <c r="H45" s="12">
        <v>976.101</v>
      </c>
      <c r="I45" s="12">
        <v>1089.693</v>
      </c>
      <c r="J45" s="12">
        <v>1269.579</v>
      </c>
      <c r="K45" s="12">
        <v>1374.5519999999999</v>
      </c>
      <c r="L45" s="12">
        <v>1471.4970000000001</v>
      </c>
      <c r="M45" s="12">
        <v>1591.7750000000001</v>
      </c>
      <c r="N45" s="12">
        <v>435.858</v>
      </c>
    </row>
    <row r="46" spans="1:18" x14ac:dyDescent="0.25">
      <c r="A46" t="s">
        <v>91</v>
      </c>
      <c r="B46" s="23">
        <v>0</v>
      </c>
      <c r="C46" s="23">
        <v>0</v>
      </c>
      <c r="D46" s="23">
        <v>0</v>
      </c>
      <c r="E46" s="12">
        <v>406.04599999999999</v>
      </c>
      <c r="F46" s="12">
        <v>476.37900000000002</v>
      </c>
      <c r="G46" s="12">
        <v>614.19100000000003</v>
      </c>
      <c r="H46" s="12">
        <v>760.89599999999996</v>
      </c>
      <c r="I46" s="12">
        <v>946.678</v>
      </c>
      <c r="J46" s="12">
        <v>1373.2660000000001</v>
      </c>
      <c r="K46" s="12">
        <v>1727.8230000000001</v>
      </c>
      <c r="L46" s="12">
        <v>1541.261</v>
      </c>
      <c r="M46" s="12">
        <v>1791.559</v>
      </c>
      <c r="N46" s="12">
        <v>1937.1590000000001</v>
      </c>
    </row>
    <row r="47" spans="1:18" x14ac:dyDescent="0.25">
      <c r="A47" t="s">
        <v>55</v>
      </c>
      <c r="B47" s="12">
        <v>8.2680000000000007</v>
      </c>
      <c r="C47" s="12">
        <v>7.8760000000000003</v>
      </c>
      <c r="D47" s="23">
        <v>0</v>
      </c>
      <c r="E47" s="23">
        <v>0</v>
      </c>
      <c r="F47" s="23">
        <v>0</v>
      </c>
      <c r="G47" s="23">
        <v>0</v>
      </c>
      <c r="H47" s="23">
        <v>0</v>
      </c>
      <c r="I47" s="23">
        <v>0</v>
      </c>
      <c r="J47" s="23">
        <v>0</v>
      </c>
      <c r="K47" s="23">
        <v>0</v>
      </c>
      <c r="L47" s="23">
        <v>0</v>
      </c>
      <c r="M47" s="23">
        <v>0</v>
      </c>
      <c r="N47" s="23">
        <v>0</v>
      </c>
    </row>
    <row r="48" spans="1:18" x14ac:dyDescent="0.25">
      <c r="A48" t="s">
        <v>56</v>
      </c>
      <c r="B48" s="12">
        <v>16286.72</v>
      </c>
      <c r="C48" s="12">
        <v>17712.498</v>
      </c>
      <c r="D48" s="12">
        <v>20206.062999999998</v>
      </c>
      <c r="E48" s="23">
        <v>0</v>
      </c>
      <c r="F48" s="23">
        <v>0</v>
      </c>
      <c r="G48" s="23">
        <v>0</v>
      </c>
      <c r="H48" s="23">
        <v>0</v>
      </c>
      <c r="I48" s="23">
        <v>0</v>
      </c>
      <c r="J48" s="23">
        <v>0</v>
      </c>
      <c r="K48" s="23">
        <v>0</v>
      </c>
      <c r="L48" s="23">
        <v>0</v>
      </c>
      <c r="M48" s="23">
        <v>0</v>
      </c>
      <c r="N48" s="23">
        <v>0</v>
      </c>
    </row>
    <row r="49" spans="1:14" x14ac:dyDescent="0.25">
      <c r="A49" t="s">
        <v>57</v>
      </c>
      <c r="B49" s="12">
        <v>45.71</v>
      </c>
      <c r="C49" s="12">
        <v>58.204000000000001</v>
      </c>
      <c r="D49" s="12">
        <v>65.125</v>
      </c>
      <c r="E49" s="12">
        <v>83.742999999999995</v>
      </c>
      <c r="F49" s="12">
        <v>102.077</v>
      </c>
      <c r="G49" s="12">
        <v>141.58500000000001</v>
      </c>
      <c r="H49" s="12">
        <v>167.488</v>
      </c>
      <c r="I49" s="12">
        <v>190.62899999999999</v>
      </c>
      <c r="J49" s="12">
        <v>207.16399999999999</v>
      </c>
      <c r="K49" s="12">
        <v>221.767</v>
      </c>
      <c r="L49" s="12">
        <v>241.62100000000001</v>
      </c>
      <c r="M49" s="12">
        <v>276.00099999999998</v>
      </c>
      <c r="N49" s="12">
        <v>301.08699999999999</v>
      </c>
    </row>
    <row r="50" spans="1:14" x14ac:dyDescent="0.25">
      <c r="A50" t="s">
        <v>92</v>
      </c>
      <c r="B50" s="23">
        <v>0</v>
      </c>
      <c r="C50" s="23">
        <v>0</v>
      </c>
      <c r="D50" s="23">
        <v>0</v>
      </c>
      <c r="E50" s="23">
        <v>0</v>
      </c>
      <c r="F50" s="23">
        <v>0</v>
      </c>
      <c r="G50" s="23">
        <v>0</v>
      </c>
      <c r="H50" s="23">
        <v>0</v>
      </c>
      <c r="I50" s="23">
        <v>0</v>
      </c>
      <c r="J50" s="12">
        <v>40.301000000000002</v>
      </c>
      <c r="K50" s="12">
        <v>47.052999999999997</v>
      </c>
      <c r="L50" s="12">
        <v>55.332000000000001</v>
      </c>
      <c r="M50" s="12">
        <v>73.753</v>
      </c>
      <c r="N50" s="12">
        <v>93.132999999999996</v>
      </c>
    </row>
    <row r="51" spans="1:14" x14ac:dyDescent="0.25">
      <c r="A51" t="s">
        <v>58</v>
      </c>
      <c r="B51" s="12">
        <v>65.037000000000006</v>
      </c>
      <c r="C51" s="12">
        <v>84.028999999999996</v>
      </c>
      <c r="D51" s="12">
        <v>93.203000000000003</v>
      </c>
      <c r="E51" s="12">
        <v>111.06</v>
      </c>
      <c r="F51" s="12">
        <v>133.59</v>
      </c>
      <c r="G51" s="12">
        <v>184.066</v>
      </c>
      <c r="H51" s="12">
        <v>220.12299999999999</v>
      </c>
      <c r="I51" s="12">
        <v>246.98</v>
      </c>
      <c r="J51" s="12">
        <v>289.5</v>
      </c>
      <c r="K51" s="12">
        <v>307.35399999999998</v>
      </c>
      <c r="L51" s="12">
        <v>339.25900000000001</v>
      </c>
      <c r="M51" s="12">
        <v>377.49200000000002</v>
      </c>
      <c r="N51" s="12">
        <v>419.89400000000001</v>
      </c>
    </row>
    <row r="52" spans="1:14" x14ac:dyDescent="0.25">
      <c r="A52" t="s">
        <v>59</v>
      </c>
      <c r="B52" s="12">
        <v>14.742000000000001</v>
      </c>
      <c r="C52" s="12">
        <v>14.907</v>
      </c>
      <c r="D52" s="12">
        <v>26.885999999999999</v>
      </c>
      <c r="E52" s="12">
        <v>30.084</v>
      </c>
      <c r="F52" s="12">
        <v>43.424999999999997</v>
      </c>
      <c r="G52" s="12">
        <v>54.517000000000003</v>
      </c>
      <c r="H52" s="12">
        <v>61.302999999999997</v>
      </c>
      <c r="I52" s="12">
        <v>70.554000000000002</v>
      </c>
      <c r="J52" s="12">
        <v>73.119</v>
      </c>
      <c r="K52" s="12">
        <v>73.72</v>
      </c>
      <c r="L52" s="12">
        <v>76.572000000000003</v>
      </c>
      <c r="M52" s="12">
        <v>82.376000000000005</v>
      </c>
      <c r="N52" s="12">
        <v>93.784000000000006</v>
      </c>
    </row>
    <row r="53" spans="1:14" x14ac:dyDescent="0.25">
      <c r="A53" t="s">
        <v>60</v>
      </c>
      <c r="B53" s="12">
        <v>154.71100000000001</v>
      </c>
      <c r="C53" s="12">
        <v>195.05099999999999</v>
      </c>
      <c r="D53" s="12">
        <v>302.05200000000002</v>
      </c>
      <c r="E53" s="12">
        <v>414.91199999999998</v>
      </c>
      <c r="F53" s="12">
        <v>472.029</v>
      </c>
      <c r="G53" s="12">
        <v>700.70100000000002</v>
      </c>
      <c r="H53" s="12">
        <v>879.173</v>
      </c>
      <c r="I53" s="12">
        <v>976.31700000000001</v>
      </c>
      <c r="J53" s="12">
        <v>1232.7909999999999</v>
      </c>
      <c r="K53" s="12">
        <v>1074.9100000000001</v>
      </c>
      <c r="L53" s="12">
        <v>1080.0840000000001</v>
      </c>
      <c r="M53" s="12">
        <v>1184.57</v>
      </c>
      <c r="N53" s="12">
        <v>1288.374</v>
      </c>
    </row>
    <row r="54" spans="1:14" x14ac:dyDescent="0.25">
      <c r="A54" t="s">
        <v>93</v>
      </c>
      <c r="B54" s="23">
        <v>0</v>
      </c>
      <c r="C54" s="23">
        <v>0</v>
      </c>
      <c r="D54" s="23">
        <v>0</v>
      </c>
      <c r="E54" s="23">
        <v>0</v>
      </c>
      <c r="F54" s="23">
        <v>0</v>
      </c>
      <c r="G54" s="23">
        <v>0</v>
      </c>
      <c r="H54" s="23">
        <v>0</v>
      </c>
      <c r="I54" s="23">
        <v>0</v>
      </c>
      <c r="J54" s="12">
        <v>144.82400000000001</v>
      </c>
      <c r="K54" s="12">
        <v>148.17400000000001</v>
      </c>
      <c r="L54" s="12">
        <v>158.483</v>
      </c>
      <c r="M54" s="12">
        <v>175.51599999999999</v>
      </c>
      <c r="N54" s="12">
        <v>181.69300000000001</v>
      </c>
    </row>
    <row r="55" spans="1:14" x14ac:dyDescent="0.25">
      <c r="A55" t="s">
        <v>61</v>
      </c>
      <c r="B55" s="12">
        <v>73.176000000000002</v>
      </c>
      <c r="C55" s="12">
        <v>83.915000000000006</v>
      </c>
      <c r="D55" s="12">
        <v>89.697999999999993</v>
      </c>
      <c r="E55" s="12">
        <v>100.504</v>
      </c>
      <c r="F55" s="12">
        <v>117.10299999999999</v>
      </c>
      <c r="G55" s="12">
        <v>141.708</v>
      </c>
      <c r="H55" s="12">
        <v>179.16900000000001</v>
      </c>
      <c r="I55" s="12">
        <v>210.191</v>
      </c>
      <c r="J55" s="12">
        <v>214.4</v>
      </c>
      <c r="K55" s="12">
        <v>227.75399999999999</v>
      </c>
      <c r="L55" s="12">
        <v>245.84800000000001</v>
      </c>
      <c r="M55" s="12">
        <v>269.03699999999998</v>
      </c>
      <c r="N55" s="12">
        <v>295.09800000000001</v>
      </c>
    </row>
    <row r="56" spans="1:14" x14ac:dyDescent="0.25">
      <c r="A56" t="s">
        <v>94</v>
      </c>
      <c r="B56" s="12">
        <v>0</v>
      </c>
      <c r="C56" s="12">
        <v>0</v>
      </c>
      <c r="D56" s="12">
        <v>0</v>
      </c>
      <c r="E56" s="12">
        <v>102.782</v>
      </c>
      <c r="F56" s="12">
        <v>130.786</v>
      </c>
      <c r="G56" s="12">
        <v>106.428</v>
      </c>
      <c r="H56" s="12">
        <v>89.632000000000005</v>
      </c>
      <c r="I56" s="12">
        <v>100.252</v>
      </c>
      <c r="J56" s="12">
        <v>135.25399999999999</v>
      </c>
      <c r="K56" s="12">
        <v>171.20500000000001</v>
      </c>
      <c r="L56" s="12">
        <v>202.37100000000001</v>
      </c>
      <c r="M56" s="12">
        <v>231.50399999999999</v>
      </c>
      <c r="N56" s="12">
        <v>252.90600000000001</v>
      </c>
    </row>
    <row r="57" spans="1:14" x14ac:dyDescent="0.25">
      <c r="A57" t="s">
        <v>62</v>
      </c>
      <c r="B57" s="12">
        <v>200.161</v>
      </c>
      <c r="C57" s="12">
        <v>203.946</v>
      </c>
      <c r="D57" s="12">
        <v>230.55500000000001</v>
      </c>
      <c r="E57" s="12">
        <v>283.59100000000001</v>
      </c>
      <c r="F57" s="12">
        <v>327.488</v>
      </c>
      <c r="G57" s="12">
        <v>383.077</v>
      </c>
      <c r="H57" s="12">
        <v>437.71</v>
      </c>
      <c r="I57" s="12">
        <v>514.524</v>
      </c>
      <c r="J57" s="12">
        <v>526.68799999999999</v>
      </c>
      <c r="K57" s="12">
        <v>623.45600000000002</v>
      </c>
      <c r="L57" s="12">
        <v>734.01300000000003</v>
      </c>
      <c r="M57" s="12">
        <v>815.30899999999997</v>
      </c>
      <c r="N57" s="12">
        <v>874.17499999999995</v>
      </c>
    </row>
    <row r="58" spans="1:14" x14ac:dyDescent="0.25">
      <c r="A58" t="s">
        <v>63</v>
      </c>
      <c r="B58" s="12">
        <v>64.072999999999993</v>
      </c>
      <c r="C58" s="12">
        <v>82.933999999999997</v>
      </c>
      <c r="D58" s="12">
        <v>96.852000000000004</v>
      </c>
      <c r="E58" s="12">
        <v>111.19199999999999</v>
      </c>
      <c r="F58" s="12">
        <v>131.32300000000001</v>
      </c>
      <c r="G58" s="12">
        <v>182.63200000000001</v>
      </c>
      <c r="H58" s="12">
        <v>228.12100000000001</v>
      </c>
      <c r="I58" s="12">
        <v>250.75800000000001</v>
      </c>
      <c r="J58" s="12">
        <v>274.46199999999999</v>
      </c>
      <c r="K58" s="12">
        <v>287.767</v>
      </c>
      <c r="L58" s="12">
        <v>304.35899999999998</v>
      </c>
      <c r="M58" s="12">
        <v>345.9</v>
      </c>
      <c r="N58" s="12">
        <v>382.86599999999999</v>
      </c>
    </row>
    <row r="59" spans="1:14" x14ac:dyDescent="0.25">
      <c r="A59" t="s">
        <v>96</v>
      </c>
      <c r="B59" s="12">
        <v>0</v>
      </c>
      <c r="C59" s="12">
        <v>0</v>
      </c>
      <c r="D59" s="12">
        <v>0</v>
      </c>
      <c r="E59" s="12">
        <v>972.02</v>
      </c>
      <c r="F59" s="12">
        <v>880.45699999999999</v>
      </c>
      <c r="G59" s="12">
        <v>815.97199999999998</v>
      </c>
      <c r="H59" s="12">
        <v>820.02200000000005</v>
      </c>
      <c r="I59" s="12">
        <v>905.976</v>
      </c>
      <c r="J59" s="23">
        <v>0</v>
      </c>
      <c r="K59" s="23">
        <v>0</v>
      </c>
      <c r="L59" s="23">
        <v>0</v>
      </c>
      <c r="M59" s="23">
        <v>0</v>
      </c>
      <c r="N59" s="23">
        <v>0</v>
      </c>
    </row>
    <row r="60" spans="1:14" x14ac:dyDescent="0.25">
      <c r="A60" t="s">
        <v>64</v>
      </c>
      <c r="B60" s="12">
        <v>1008.808</v>
      </c>
      <c r="C60" s="12">
        <v>1026.4359999999999</v>
      </c>
      <c r="D60" s="12">
        <v>1128.6410000000001</v>
      </c>
      <c r="E60" s="23">
        <v>0</v>
      </c>
      <c r="F60" s="23">
        <v>0</v>
      </c>
      <c r="G60" s="23">
        <v>0</v>
      </c>
      <c r="H60" s="23">
        <v>0</v>
      </c>
      <c r="I60" s="23">
        <v>0</v>
      </c>
      <c r="J60" s="23">
        <v>0</v>
      </c>
      <c r="K60" s="23">
        <v>0</v>
      </c>
      <c r="L60" s="23">
        <v>0</v>
      </c>
      <c r="M60" s="23">
        <v>0</v>
      </c>
      <c r="N60" s="23">
        <v>0</v>
      </c>
    </row>
    <row r="61" spans="1:14" x14ac:dyDescent="0.25">
      <c r="A61" t="s">
        <v>97</v>
      </c>
      <c r="B61" s="23">
        <v>0</v>
      </c>
      <c r="C61" s="23">
        <v>0</v>
      </c>
      <c r="D61" s="23">
        <v>0</v>
      </c>
      <c r="E61" s="23">
        <v>0</v>
      </c>
      <c r="F61" s="23">
        <v>0</v>
      </c>
      <c r="G61" s="23">
        <v>0</v>
      </c>
      <c r="H61" s="23">
        <v>0</v>
      </c>
      <c r="I61" s="23">
        <v>0</v>
      </c>
      <c r="J61" s="12">
        <v>949.43</v>
      </c>
      <c r="K61" s="12">
        <v>1055.501</v>
      </c>
      <c r="L61" s="12">
        <v>1139.731</v>
      </c>
      <c r="M61" s="12">
        <v>1275.7049999999999</v>
      </c>
      <c r="N61" s="12">
        <v>1360.3689999999999</v>
      </c>
    </row>
    <row r="62" spans="1:14" x14ac:dyDescent="0.25">
      <c r="A62" t="s">
        <v>98</v>
      </c>
      <c r="B62" s="23">
        <v>0</v>
      </c>
      <c r="C62" s="23">
        <v>0</v>
      </c>
      <c r="D62" s="23">
        <v>0</v>
      </c>
      <c r="E62" s="23">
        <v>0</v>
      </c>
      <c r="F62" s="23">
        <v>0</v>
      </c>
      <c r="G62" s="23">
        <v>0</v>
      </c>
      <c r="H62" s="23">
        <v>0</v>
      </c>
      <c r="I62" s="23">
        <v>0</v>
      </c>
      <c r="J62" s="12">
        <v>31.884</v>
      </c>
      <c r="K62" s="12">
        <v>44.94</v>
      </c>
      <c r="L62" s="12">
        <v>48.905000000000001</v>
      </c>
      <c r="M62" s="12">
        <v>57.683999999999997</v>
      </c>
      <c r="N62" s="12">
        <v>63.643000000000001</v>
      </c>
    </row>
    <row r="63" spans="1:14" x14ac:dyDescent="0.25">
      <c r="A63" t="s">
        <v>99</v>
      </c>
      <c r="B63" s="23">
        <v>0</v>
      </c>
      <c r="C63" s="23">
        <v>0</v>
      </c>
      <c r="D63" s="23">
        <v>0</v>
      </c>
      <c r="E63" s="12">
        <v>3.806</v>
      </c>
      <c r="F63" s="12">
        <v>4.7779999999999996</v>
      </c>
      <c r="G63" s="12">
        <v>5.875</v>
      </c>
      <c r="H63" s="12">
        <v>9.827</v>
      </c>
      <c r="I63" s="12">
        <v>22.744</v>
      </c>
      <c r="J63" s="23">
        <v>0</v>
      </c>
      <c r="K63" s="23">
        <v>0</v>
      </c>
      <c r="L63" s="23">
        <v>0</v>
      </c>
      <c r="M63" s="23">
        <v>0</v>
      </c>
      <c r="N63" s="23">
        <v>0</v>
      </c>
    </row>
    <row r="64" spans="1:14" x14ac:dyDescent="0.25">
      <c r="A64" s="5" t="s">
        <v>104</v>
      </c>
      <c r="B64" s="14">
        <f t="shared" ref="B64:K64" si="0">SUM(B5:B63)</f>
        <v>38523.602999999988</v>
      </c>
      <c r="C64" s="14">
        <f t="shared" si="0"/>
        <v>40192.378000000012</v>
      </c>
      <c r="D64" s="14">
        <f t="shared" si="0"/>
        <v>44315.990999999995</v>
      </c>
      <c r="E64" s="14">
        <f t="shared" si="0"/>
        <v>49574.227999999988</v>
      </c>
      <c r="F64" s="14">
        <f t="shared" si="0"/>
        <v>56221.863999999994</v>
      </c>
      <c r="G64" s="14">
        <f t="shared" si="0"/>
        <v>64819.19999999999</v>
      </c>
      <c r="H64" s="14">
        <f t="shared" si="0"/>
        <v>75276.280000000013</v>
      </c>
      <c r="I64" s="14">
        <f t="shared" si="0"/>
        <v>86894.002000000022</v>
      </c>
      <c r="J64" s="14">
        <f t="shared" si="0"/>
        <v>100643.526</v>
      </c>
      <c r="K64" s="14">
        <f t="shared" si="0"/>
        <v>110683.60300000005</v>
      </c>
      <c r="L64" s="15">
        <f t="shared" ref="L64:N64" si="1">SUM(L5:L63)</f>
        <v>120620.397</v>
      </c>
      <c r="M64" s="15">
        <f t="shared" si="1"/>
        <v>129542.16499999999</v>
      </c>
      <c r="N64" s="15">
        <f t="shared" si="1"/>
        <v>136387.31200000003</v>
      </c>
    </row>
    <row r="66" spans="1:14" x14ac:dyDescent="0.25">
      <c r="A66" s="5" t="s">
        <v>69</v>
      </c>
      <c r="B66" s="10"/>
      <c r="C66" s="22"/>
      <c r="D66" s="11"/>
      <c r="E66" s="11"/>
      <c r="F66" s="11"/>
      <c r="G66" s="11"/>
      <c r="H66" s="11"/>
      <c r="I66" s="11"/>
      <c r="J66" s="11"/>
      <c r="K66" s="11"/>
      <c r="L66" s="11"/>
      <c r="M66" s="11"/>
      <c r="N66" s="11"/>
    </row>
    <row r="67" spans="1:14" x14ac:dyDescent="0.25">
      <c r="A67" t="s">
        <v>70</v>
      </c>
      <c r="B67" s="11"/>
      <c r="C67" s="22"/>
      <c r="D67" s="11"/>
      <c r="E67" s="11"/>
      <c r="F67" s="11"/>
      <c r="G67" s="11"/>
      <c r="H67" s="11"/>
      <c r="I67" s="11"/>
      <c r="J67" s="11"/>
      <c r="K67" s="11"/>
      <c r="L67" s="11"/>
      <c r="M67" s="11"/>
      <c r="N67" s="11"/>
    </row>
    <row r="68" spans="1:14" x14ac:dyDescent="0.25">
      <c r="A68" s="9" t="s">
        <v>71</v>
      </c>
      <c r="N68" s="8"/>
    </row>
    <row r="69" spans="1:14" x14ac:dyDescent="0.25">
      <c r="A69" t="s">
        <v>72</v>
      </c>
    </row>
    <row r="70" spans="1:14" x14ac:dyDescent="0.25">
      <c r="A70" t="s">
        <v>73</v>
      </c>
      <c r="L70" s="8"/>
      <c r="M70" s="8"/>
      <c r="N70" s="13"/>
    </row>
    <row r="71" spans="1:14" x14ac:dyDescent="0.25">
      <c r="A71" t="s">
        <v>105</v>
      </c>
      <c r="L71" s="8"/>
      <c r="M71" s="8"/>
      <c r="N71" s="13"/>
    </row>
  </sheetData>
  <pageMargins left="0.70866141732283472" right="0.70866141732283472" top="0.74803149606299213" bottom="0.74803149606299213" header="0.31496062992125984" footer="0.31496062992125984"/>
  <pageSetup paperSize="9" scale="60" fitToHeight="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90" zoomScaleNormal="90" zoomScaleSheetLayoutView="90" workbookViewId="0">
      <selection activeCell="M14" sqref="M14"/>
    </sheetView>
  </sheetViews>
  <sheetFormatPr defaultRowHeight="15" x14ac:dyDescent="0.25"/>
  <cols>
    <col min="1" max="1" width="56.28515625" customWidth="1"/>
  </cols>
  <sheetData>
    <row r="1" spans="1:9" x14ac:dyDescent="0.25">
      <c r="A1" s="17" t="s">
        <v>66</v>
      </c>
      <c r="B1" s="18" t="s">
        <v>67</v>
      </c>
      <c r="C1" s="18" t="s">
        <v>20</v>
      </c>
      <c r="D1" s="18" t="s">
        <v>21</v>
      </c>
      <c r="E1" s="18" t="s">
        <v>22</v>
      </c>
      <c r="F1" s="18" t="s">
        <v>23</v>
      </c>
      <c r="G1" s="18" t="s">
        <v>24</v>
      </c>
      <c r="H1" s="18" t="s">
        <v>25</v>
      </c>
      <c r="I1" s="18" t="s">
        <v>26</v>
      </c>
    </row>
    <row r="2" spans="1:9" x14ac:dyDescent="0.25">
      <c r="A2" t="s">
        <v>100</v>
      </c>
      <c r="B2" s="19">
        <v>2796</v>
      </c>
      <c r="C2" s="19">
        <v>7042</v>
      </c>
      <c r="D2" s="19">
        <v>7094</v>
      </c>
      <c r="E2" s="19">
        <v>7084</v>
      </c>
      <c r="F2" s="19">
        <v>6151</v>
      </c>
      <c r="G2" s="19">
        <v>6117</v>
      </c>
      <c r="H2" s="19">
        <v>5685</v>
      </c>
      <c r="I2" s="20">
        <v>5971</v>
      </c>
    </row>
    <row r="3" spans="1:9" x14ac:dyDescent="0.25">
      <c r="A3" t="s">
        <v>28</v>
      </c>
      <c r="B3" s="19">
        <v>427</v>
      </c>
      <c r="C3" s="19">
        <v>492</v>
      </c>
      <c r="D3" s="19">
        <v>461</v>
      </c>
      <c r="E3" s="19">
        <v>457</v>
      </c>
      <c r="F3" s="19">
        <v>473</v>
      </c>
      <c r="G3" s="19">
        <v>507</v>
      </c>
      <c r="H3" s="19">
        <v>453</v>
      </c>
      <c r="I3" s="19">
        <v>468</v>
      </c>
    </row>
    <row r="4" spans="1:9" x14ac:dyDescent="0.25">
      <c r="A4" t="s">
        <v>29</v>
      </c>
      <c r="B4" s="19">
        <v>593</v>
      </c>
      <c r="C4" s="19">
        <v>606</v>
      </c>
      <c r="D4" s="19">
        <v>612</v>
      </c>
      <c r="E4" s="19">
        <v>682</v>
      </c>
      <c r="F4" s="19">
        <v>725</v>
      </c>
      <c r="G4" s="19">
        <v>755</v>
      </c>
      <c r="H4" s="19">
        <v>753</v>
      </c>
      <c r="I4" s="19">
        <v>756</v>
      </c>
    </row>
    <row r="5" spans="1:9" x14ac:dyDescent="0.25">
      <c r="A5" t="s">
        <v>75</v>
      </c>
      <c r="B5" s="24"/>
      <c r="C5" s="24"/>
      <c r="D5" s="24"/>
      <c r="E5" s="24"/>
      <c r="F5" s="24"/>
      <c r="G5" s="19">
        <v>22</v>
      </c>
      <c r="H5" s="19">
        <v>22</v>
      </c>
      <c r="I5" s="19">
        <v>29</v>
      </c>
    </row>
    <row r="6" spans="1:9" x14ac:dyDescent="0.25">
      <c r="A6" t="s">
        <v>76</v>
      </c>
      <c r="B6" s="24"/>
      <c r="C6" s="24"/>
      <c r="D6" s="24"/>
      <c r="E6" s="19">
        <v>49</v>
      </c>
      <c r="F6" s="19">
        <v>101</v>
      </c>
      <c r="G6" s="19">
        <v>106</v>
      </c>
      <c r="H6" s="19">
        <v>128</v>
      </c>
      <c r="I6" s="19">
        <v>110</v>
      </c>
    </row>
    <row r="7" spans="1:9" x14ac:dyDescent="0.25">
      <c r="A7" t="s">
        <v>30</v>
      </c>
      <c r="B7" s="19">
        <v>270</v>
      </c>
      <c r="C7" s="19">
        <v>303</v>
      </c>
      <c r="D7" s="19">
        <v>305</v>
      </c>
      <c r="E7" s="19">
        <v>302</v>
      </c>
      <c r="F7" s="19">
        <v>317</v>
      </c>
      <c r="G7" s="19">
        <v>52</v>
      </c>
      <c r="H7" s="19">
        <v>55</v>
      </c>
      <c r="I7" s="19">
        <v>92</v>
      </c>
    </row>
    <row r="8" spans="1:9" x14ac:dyDescent="0.25">
      <c r="A8" t="s">
        <v>31</v>
      </c>
      <c r="B8" s="19">
        <v>549</v>
      </c>
      <c r="C8" s="19">
        <v>428</v>
      </c>
      <c r="D8" s="19">
        <v>489</v>
      </c>
      <c r="E8" s="19">
        <v>490</v>
      </c>
      <c r="F8" s="19">
        <v>472</v>
      </c>
      <c r="G8" s="19">
        <v>381</v>
      </c>
      <c r="H8" s="19">
        <v>436</v>
      </c>
      <c r="I8" s="19">
        <v>442</v>
      </c>
    </row>
    <row r="9" spans="1:9" x14ac:dyDescent="0.25">
      <c r="A9" t="s">
        <v>32</v>
      </c>
      <c r="B9" s="19">
        <v>40611</v>
      </c>
      <c r="C9" s="19">
        <v>40984</v>
      </c>
      <c r="D9" s="19">
        <v>40037</v>
      </c>
      <c r="E9" s="19">
        <v>40013</v>
      </c>
      <c r="F9" s="19">
        <v>40165</v>
      </c>
      <c r="G9" s="19">
        <v>39714</v>
      </c>
      <c r="H9" s="19">
        <v>38440</v>
      </c>
      <c r="I9" s="19">
        <v>38628</v>
      </c>
    </row>
    <row r="10" spans="1:9" x14ac:dyDescent="0.25">
      <c r="A10" t="s">
        <v>77</v>
      </c>
      <c r="B10" s="19">
        <v>74593</v>
      </c>
      <c r="C10" s="19">
        <v>76807</v>
      </c>
      <c r="D10" s="19">
        <v>79040</v>
      </c>
      <c r="E10" s="19">
        <v>79384</v>
      </c>
      <c r="F10" s="19">
        <v>78442</v>
      </c>
      <c r="G10" s="19">
        <v>78714</v>
      </c>
      <c r="H10" s="19">
        <v>78011</v>
      </c>
      <c r="I10" s="19">
        <v>77597</v>
      </c>
    </row>
    <row r="11" spans="1:9" x14ac:dyDescent="0.25">
      <c r="A11" t="s">
        <v>34</v>
      </c>
      <c r="B11" s="24">
        <v>0</v>
      </c>
      <c r="C11" s="24">
        <v>0</v>
      </c>
      <c r="D11" s="19">
        <v>64</v>
      </c>
      <c r="E11" s="19">
        <v>96</v>
      </c>
      <c r="F11" s="19">
        <v>138</v>
      </c>
      <c r="G11" s="19">
        <v>129</v>
      </c>
      <c r="H11" s="19">
        <v>149</v>
      </c>
      <c r="I11" s="19">
        <v>140</v>
      </c>
    </row>
    <row r="12" spans="1:9" x14ac:dyDescent="0.25">
      <c r="A12" t="s">
        <v>78</v>
      </c>
      <c r="B12" s="24">
        <v>0</v>
      </c>
      <c r="C12" s="24">
        <v>0</v>
      </c>
      <c r="D12" s="19">
        <v>522</v>
      </c>
      <c r="E12" s="19">
        <v>560</v>
      </c>
      <c r="F12" s="19">
        <v>611</v>
      </c>
      <c r="G12" s="19">
        <v>616</v>
      </c>
      <c r="H12" s="19">
        <v>583</v>
      </c>
      <c r="I12" s="19">
        <v>587</v>
      </c>
    </row>
    <row r="13" spans="1:9" x14ac:dyDescent="0.25">
      <c r="A13" t="s">
        <v>79</v>
      </c>
      <c r="B13" s="19">
        <v>1028</v>
      </c>
      <c r="C13" s="19">
        <v>1100</v>
      </c>
      <c r="D13" s="19">
        <v>1121</v>
      </c>
      <c r="E13" s="19">
        <v>1375</v>
      </c>
      <c r="F13" s="19">
        <v>1604</v>
      </c>
      <c r="G13" s="19">
        <v>1734</v>
      </c>
      <c r="H13" s="19">
        <v>1872</v>
      </c>
      <c r="I13" s="19">
        <v>2095</v>
      </c>
    </row>
    <row r="14" spans="1:9" x14ac:dyDescent="0.25">
      <c r="A14" t="s">
        <v>38</v>
      </c>
      <c r="B14" s="19">
        <v>463</v>
      </c>
      <c r="C14" s="19">
        <v>477</v>
      </c>
      <c r="D14" s="19">
        <v>501</v>
      </c>
      <c r="E14" s="19">
        <v>495</v>
      </c>
      <c r="F14" s="19">
        <v>471</v>
      </c>
      <c r="G14" s="19">
        <v>474</v>
      </c>
      <c r="H14" s="19">
        <v>474</v>
      </c>
      <c r="I14" s="19">
        <v>434</v>
      </c>
    </row>
    <row r="15" spans="1:9" x14ac:dyDescent="0.25">
      <c r="A15" t="s">
        <v>39</v>
      </c>
      <c r="B15" s="19">
        <v>1371</v>
      </c>
      <c r="C15" s="19">
        <v>1331</v>
      </c>
      <c r="D15" s="19">
        <v>1249</v>
      </c>
      <c r="E15" s="19">
        <v>1293</v>
      </c>
      <c r="F15" s="19">
        <v>1378</v>
      </c>
      <c r="G15" s="19">
        <v>1842</v>
      </c>
      <c r="H15" s="19">
        <v>1884</v>
      </c>
      <c r="I15" s="19">
        <v>1776</v>
      </c>
    </row>
    <row r="16" spans="1:9" x14ac:dyDescent="0.25">
      <c r="A16" t="s">
        <v>80</v>
      </c>
      <c r="B16" s="21">
        <v>803</v>
      </c>
      <c r="C16" s="21">
        <v>815</v>
      </c>
      <c r="D16" s="21">
        <v>757</v>
      </c>
      <c r="E16" s="21">
        <v>843</v>
      </c>
      <c r="F16" s="21">
        <v>926</v>
      </c>
      <c r="G16" s="19">
        <v>38000</v>
      </c>
      <c r="H16" s="19">
        <v>38002</v>
      </c>
      <c r="I16" s="19">
        <v>35213</v>
      </c>
    </row>
    <row r="17" spans="1:10" x14ac:dyDescent="0.25">
      <c r="A17" t="s">
        <v>40</v>
      </c>
      <c r="B17" s="19">
        <v>8560</v>
      </c>
      <c r="C17" s="19">
        <v>10494</v>
      </c>
      <c r="D17" s="19">
        <v>9258</v>
      </c>
      <c r="E17" s="19">
        <v>10712</v>
      </c>
      <c r="F17" s="19">
        <v>9198</v>
      </c>
      <c r="G17" s="19">
        <v>9664</v>
      </c>
      <c r="H17" s="19">
        <v>9765</v>
      </c>
      <c r="I17" s="19">
        <v>9674</v>
      </c>
    </row>
    <row r="18" spans="1:10" x14ac:dyDescent="0.25">
      <c r="A18" t="s">
        <v>42</v>
      </c>
      <c r="B18" s="19">
        <v>427</v>
      </c>
      <c r="C18" s="19">
        <v>560</v>
      </c>
      <c r="D18" s="19">
        <v>692</v>
      </c>
      <c r="E18" s="19">
        <v>681</v>
      </c>
      <c r="F18" s="19">
        <v>699</v>
      </c>
      <c r="G18" s="19">
        <v>601</v>
      </c>
      <c r="H18" s="19">
        <v>658</v>
      </c>
      <c r="I18" s="19">
        <v>648</v>
      </c>
    </row>
    <row r="19" spans="1:10" x14ac:dyDescent="0.25">
      <c r="A19" t="s">
        <v>81</v>
      </c>
      <c r="B19" s="19">
        <v>252</v>
      </c>
      <c r="C19" s="19">
        <v>287</v>
      </c>
      <c r="D19" s="19">
        <v>290</v>
      </c>
      <c r="E19" s="19">
        <v>337</v>
      </c>
      <c r="F19" s="19">
        <v>349</v>
      </c>
      <c r="G19" s="19">
        <v>308</v>
      </c>
      <c r="H19" s="19">
        <v>393</v>
      </c>
      <c r="I19" s="19">
        <v>375</v>
      </c>
    </row>
    <row r="20" spans="1:10" x14ac:dyDescent="0.25">
      <c r="A20" t="s">
        <v>82</v>
      </c>
      <c r="B20" s="19">
        <v>4668</v>
      </c>
      <c r="C20" s="19">
        <v>4624</v>
      </c>
      <c r="D20" s="19">
        <v>4671</v>
      </c>
      <c r="E20" s="21">
        <v>2256</v>
      </c>
      <c r="F20" s="19">
        <v>4747</v>
      </c>
      <c r="G20" s="19">
        <v>4320</v>
      </c>
      <c r="H20" s="19">
        <v>2358</v>
      </c>
      <c r="I20" s="19">
        <v>5006</v>
      </c>
    </row>
    <row r="21" spans="1:10" x14ac:dyDescent="0.25">
      <c r="A21" t="s">
        <v>44</v>
      </c>
      <c r="B21" s="19">
        <v>21307</v>
      </c>
      <c r="C21" s="19">
        <v>21515</v>
      </c>
      <c r="D21" s="19">
        <v>21996</v>
      </c>
      <c r="E21" s="19">
        <v>22865</v>
      </c>
      <c r="F21" s="19">
        <v>21768</v>
      </c>
      <c r="G21" s="19">
        <v>24244</v>
      </c>
      <c r="H21" s="19">
        <v>23942</v>
      </c>
      <c r="I21" s="19">
        <v>24318</v>
      </c>
    </row>
    <row r="22" spans="1:10" x14ac:dyDescent="0.25">
      <c r="A22" t="s">
        <v>45</v>
      </c>
      <c r="B22" s="19">
        <v>2764.9100000000003</v>
      </c>
      <c r="C22" s="19">
        <v>3099.86</v>
      </c>
      <c r="D22" s="19">
        <v>3092</v>
      </c>
      <c r="E22" s="19">
        <v>3427</v>
      </c>
      <c r="F22" s="19">
        <v>3158</v>
      </c>
      <c r="G22" s="19">
        <v>3051</v>
      </c>
      <c r="H22" s="19">
        <v>3193.55</v>
      </c>
      <c r="I22" s="19">
        <v>3081</v>
      </c>
    </row>
    <row r="23" spans="1:10" x14ac:dyDescent="0.25">
      <c r="A23" t="s">
        <v>83</v>
      </c>
      <c r="B23" s="24"/>
      <c r="C23" s="24"/>
      <c r="D23" s="24"/>
      <c r="E23" s="24">
        <v>0</v>
      </c>
      <c r="F23" s="19">
        <v>31</v>
      </c>
      <c r="G23" s="19">
        <v>128</v>
      </c>
      <c r="H23" s="19">
        <v>131</v>
      </c>
      <c r="I23" s="19">
        <v>208</v>
      </c>
    </row>
    <row r="24" spans="1:10" x14ac:dyDescent="0.25">
      <c r="A24" t="s">
        <v>84</v>
      </c>
      <c r="B24" s="19">
        <v>1133</v>
      </c>
      <c r="C24" s="19">
        <v>1076</v>
      </c>
      <c r="D24" s="19">
        <v>994</v>
      </c>
      <c r="E24" s="19">
        <v>1099</v>
      </c>
      <c r="F24" s="19">
        <v>1035</v>
      </c>
      <c r="G24" s="19">
        <v>1103</v>
      </c>
      <c r="H24" s="19">
        <v>1137</v>
      </c>
      <c r="I24" s="19">
        <v>1125</v>
      </c>
    </row>
    <row r="25" spans="1:10" x14ac:dyDescent="0.25">
      <c r="A25" t="s">
        <v>85</v>
      </c>
      <c r="B25" s="24"/>
      <c r="C25" s="24"/>
      <c r="D25" s="24"/>
      <c r="E25" s="24"/>
      <c r="F25" s="19">
        <v>89</v>
      </c>
      <c r="G25" s="19">
        <v>80</v>
      </c>
      <c r="H25" s="19">
        <v>90</v>
      </c>
      <c r="I25" s="19">
        <v>82</v>
      </c>
    </row>
    <row r="26" spans="1:10" x14ac:dyDescent="0.25">
      <c r="A26" t="s">
        <v>86</v>
      </c>
      <c r="B26" s="19">
        <v>1018</v>
      </c>
      <c r="C26" s="19">
        <v>1073</v>
      </c>
      <c r="D26" s="19">
        <v>1111</v>
      </c>
      <c r="E26" s="19">
        <v>1148</v>
      </c>
      <c r="F26" s="19">
        <v>1189</v>
      </c>
      <c r="G26" s="19">
        <v>1161</v>
      </c>
      <c r="H26" s="19">
        <v>1185</v>
      </c>
      <c r="I26" s="19">
        <v>1218</v>
      </c>
    </row>
    <row r="27" spans="1:10" x14ac:dyDescent="0.25">
      <c r="A27" t="s">
        <v>87</v>
      </c>
      <c r="B27" s="24"/>
      <c r="C27" s="24"/>
      <c r="D27" s="24"/>
      <c r="E27" s="24"/>
      <c r="F27" s="24"/>
      <c r="G27" s="19">
        <v>1601</v>
      </c>
      <c r="H27" s="19">
        <v>2107</v>
      </c>
      <c r="I27" s="19">
        <v>2554</v>
      </c>
    </row>
    <row r="28" spans="1:10" x14ac:dyDescent="0.25">
      <c r="A28" t="s">
        <v>48</v>
      </c>
      <c r="B28" s="19">
        <v>1224</v>
      </c>
      <c r="C28" s="19">
        <v>1231</v>
      </c>
      <c r="D28" s="19">
        <v>1240</v>
      </c>
      <c r="E28" s="19">
        <v>1273</v>
      </c>
      <c r="F28" s="19">
        <v>1316</v>
      </c>
      <c r="G28" s="19">
        <v>1750</v>
      </c>
      <c r="H28" s="19">
        <v>1345</v>
      </c>
      <c r="I28" s="19">
        <v>1389</v>
      </c>
    </row>
    <row r="29" spans="1:10" x14ac:dyDescent="0.25">
      <c r="A29" t="s">
        <v>88</v>
      </c>
      <c r="B29" s="19">
        <v>7</v>
      </c>
      <c r="C29" s="19">
        <v>7</v>
      </c>
      <c r="D29" s="19">
        <v>61</v>
      </c>
      <c r="E29" s="19">
        <v>147</v>
      </c>
      <c r="F29" s="19">
        <v>175</v>
      </c>
      <c r="G29" s="24"/>
      <c r="H29" s="24"/>
      <c r="I29" s="24"/>
    </row>
    <row r="30" spans="1:10" x14ac:dyDescent="0.25">
      <c r="A30" t="s">
        <v>89</v>
      </c>
      <c r="B30" s="24"/>
      <c r="C30" s="24"/>
      <c r="D30" s="24"/>
      <c r="E30" s="24"/>
      <c r="F30" s="24"/>
      <c r="G30" s="19">
        <v>247</v>
      </c>
      <c r="H30" s="19">
        <v>331</v>
      </c>
      <c r="I30" s="19">
        <v>301</v>
      </c>
    </row>
    <row r="31" spans="1:10" x14ac:dyDescent="0.25">
      <c r="A31" t="s">
        <v>90</v>
      </c>
      <c r="B31" s="21">
        <v>182754</v>
      </c>
      <c r="C31" s="21">
        <v>190199</v>
      </c>
      <c r="D31" s="21">
        <v>193947</v>
      </c>
      <c r="E31" s="19">
        <v>199367</v>
      </c>
      <c r="F31" s="19">
        <v>197872</v>
      </c>
      <c r="G31" s="19">
        <v>194852</v>
      </c>
      <c r="H31" s="19">
        <v>193694</v>
      </c>
      <c r="I31" s="19">
        <v>194730</v>
      </c>
      <c r="J31" t="s">
        <v>68</v>
      </c>
    </row>
    <row r="32" spans="1:10" x14ac:dyDescent="0.25">
      <c r="A32" t="s">
        <v>50</v>
      </c>
      <c r="B32" s="19">
        <v>46</v>
      </c>
      <c r="C32" s="19">
        <v>44</v>
      </c>
      <c r="D32" s="19">
        <v>54</v>
      </c>
      <c r="E32" s="19">
        <v>86</v>
      </c>
      <c r="F32" s="24"/>
      <c r="G32" s="24"/>
      <c r="H32" s="24"/>
      <c r="I32" s="24"/>
    </row>
    <row r="33" spans="1:9" x14ac:dyDescent="0.25">
      <c r="A33" t="s">
        <v>51</v>
      </c>
      <c r="B33" s="19">
        <v>137</v>
      </c>
      <c r="C33" s="19">
        <v>139</v>
      </c>
      <c r="D33" s="19">
        <v>163</v>
      </c>
      <c r="E33" s="19">
        <v>191</v>
      </c>
      <c r="F33" s="19">
        <v>172</v>
      </c>
      <c r="G33" s="19">
        <v>237</v>
      </c>
      <c r="H33" s="19">
        <v>259</v>
      </c>
      <c r="I33" s="19">
        <v>200</v>
      </c>
    </row>
    <row r="34" spans="1:9" x14ac:dyDescent="0.25">
      <c r="A34" t="s">
        <v>52</v>
      </c>
      <c r="B34" s="19">
        <v>385</v>
      </c>
      <c r="C34" s="19">
        <v>435</v>
      </c>
      <c r="D34" s="19">
        <v>466</v>
      </c>
      <c r="E34" s="19">
        <v>499</v>
      </c>
      <c r="F34" s="19">
        <v>503</v>
      </c>
      <c r="G34" s="19">
        <v>453</v>
      </c>
      <c r="H34" s="19">
        <v>431</v>
      </c>
      <c r="I34" s="19">
        <v>469</v>
      </c>
    </row>
    <row r="35" spans="1:9" x14ac:dyDescent="0.25">
      <c r="A35" t="s">
        <v>53</v>
      </c>
      <c r="B35" s="19">
        <v>223</v>
      </c>
      <c r="C35" s="19">
        <v>237</v>
      </c>
      <c r="D35" s="19">
        <v>226</v>
      </c>
      <c r="E35" s="19">
        <v>236</v>
      </c>
      <c r="F35" s="19">
        <v>255</v>
      </c>
      <c r="G35" s="19">
        <v>274</v>
      </c>
      <c r="H35" s="19">
        <v>301</v>
      </c>
      <c r="I35" s="19">
        <v>294</v>
      </c>
    </row>
    <row r="36" spans="1:9" x14ac:dyDescent="0.25">
      <c r="A36" t="s">
        <v>54</v>
      </c>
      <c r="B36" s="19">
        <v>5234</v>
      </c>
      <c r="C36" s="19">
        <v>4966</v>
      </c>
      <c r="D36" s="19">
        <v>5006</v>
      </c>
      <c r="E36" s="19">
        <v>5984</v>
      </c>
      <c r="F36" s="19">
        <v>5494</v>
      </c>
      <c r="G36" s="19">
        <v>5427</v>
      </c>
      <c r="H36" s="19">
        <v>5379</v>
      </c>
      <c r="I36" s="19">
        <v>1287</v>
      </c>
    </row>
    <row r="37" spans="1:9" x14ac:dyDescent="0.25">
      <c r="A37" t="s">
        <v>91</v>
      </c>
      <c r="B37" s="19">
        <v>3057</v>
      </c>
      <c r="C37" s="19">
        <v>3266</v>
      </c>
      <c r="D37" s="19">
        <v>3409</v>
      </c>
      <c r="E37" s="19">
        <v>4006</v>
      </c>
      <c r="F37" s="19">
        <v>4240</v>
      </c>
      <c r="G37" s="19">
        <v>3958</v>
      </c>
      <c r="H37" s="19">
        <v>4563</v>
      </c>
      <c r="I37" s="19">
        <v>4501</v>
      </c>
    </row>
    <row r="38" spans="1:9" x14ac:dyDescent="0.25">
      <c r="A38" t="s">
        <v>57</v>
      </c>
      <c r="B38" s="19">
        <v>339</v>
      </c>
      <c r="C38" s="19">
        <v>421</v>
      </c>
      <c r="D38" s="19">
        <v>421</v>
      </c>
      <c r="E38" s="19">
        <v>409</v>
      </c>
      <c r="F38" s="19">
        <v>405</v>
      </c>
      <c r="G38" s="19">
        <v>434</v>
      </c>
      <c r="H38" s="19">
        <v>481</v>
      </c>
      <c r="I38" s="19">
        <v>493</v>
      </c>
    </row>
    <row r="39" spans="1:9" x14ac:dyDescent="0.25">
      <c r="A39" t="s">
        <v>92</v>
      </c>
      <c r="B39" s="24"/>
      <c r="C39" s="24"/>
      <c r="D39" s="24"/>
      <c r="E39" s="24"/>
      <c r="F39" s="24"/>
      <c r="G39" s="19">
        <v>116</v>
      </c>
      <c r="H39" s="19">
        <v>156</v>
      </c>
      <c r="I39" s="19">
        <v>156</v>
      </c>
    </row>
    <row r="40" spans="1:9" x14ac:dyDescent="0.25">
      <c r="A40" t="s">
        <v>58</v>
      </c>
      <c r="B40" s="19">
        <v>607</v>
      </c>
      <c r="C40" s="19">
        <v>612</v>
      </c>
      <c r="D40" s="19">
        <v>625</v>
      </c>
      <c r="E40" s="19">
        <v>748</v>
      </c>
      <c r="F40" s="19">
        <v>703</v>
      </c>
      <c r="G40" s="19">
        <v>788</v>
      </c>
      <c r="H40" s="19">
        <v>916</v>
      </c>
      <c r="I40" s="19">
        <v>873</v>
      </c>
    </row>
    <row r="41" spans="1:9" x14ac:dyDescent="0.25">
      <c r="A41" t="s">
        <v>59</v>
      </c>
      <c r="B41" s="19">
        <v>180</v>
      </c>
      <c r="C41" s="19">
        <v>188</v>
      </c>
      <c r="D41" s="19">
        <v>189</v>
      </c>
      <c r="E41" s="19">
        <v>168</v>
      </c>
      <c r="F41" s="19">
        <v>158</v>
      </c>
      <c r="G41" s="19">
        <v>164</v>
      </c>
      <c r="H41" s="19">
        <v>172</v>
      </c>
      <c r="I41" s="19">
        <v>208</v>
      </c>
    </row>
    <row r="42" spans="1:9" x14ac:dyDescent="0.25">
      <c r="A42" t="s">
        <v>101</v>
      </c>
      <c r="B42" s="19">
        <v>4041</v>
      </c>
      <c r="C42" s="19">
        <v>2700</v>
      </c>
      <c r="D42" s="19">
        <v>4079</v>
      </c>
      <c r="E42" s="19">
        <v>4137</v>
      </c>
      <c r="F42" s="19">
        <v>3057</v>
      </c>
      <c r="G42" s="19">
        <v>3367</v>
      </c>
      <c r="H42" s="19">
        <v>3189</v>
      </c>
      <c r="I42" s="20">
        <v>3197</v>
      </c>
    </row>
    <row r="43" spans="1:9" x14ac:dyDescent="0.25">
      <c r="A43" t="s">
        <v>93</v>
      </c>
      <c r="B43" s="24"/>
      <c r="C43" s="24"/>
      <c r="D43" s="24"/>
      <c r="E43" s="24"/>
      <c r="F43" s="24"/>
      <c r="G43" s="19">
        <v>312</v>
      </c>
      <c r="H43" s="19">
        <v>300</v>
      </c>
      <c r="I43" s="19">
        <v>278</v>
      </c>
    </row>
    <row r="44" spans="1:9" x14ac:dyDescent="0.25">
      <c r="A44" t="s">
        <v>61</v>
      </c>
      <c r="B44" s="19">
        <v>406</v>
      </c>
      <c r="C44" s="19">
        <v>423</v>
      </c>
      <c r="D44" s="19">
        <v>628</v>
      </c>
      <c r="E44" s="19">
        <v>620</v>
      </c>
      <c r="F44" s="19">
        <v>681</v>
      </c>
      <c r="G44" s="19">
        <v>668</v>
      </c>
      <c r="H44" s="19">
        <v>657</v>
      </c>
      <c r="I44" s="19">
        <v>655</v>
      </c>
    </row>
    <row r="45" spans="1:9" x14ac:dyDescent="0.25">
      <c r="A45" t="s">
        <v>94</v>
      </c>
      <c r="B45" s="19">
        <v>161</v>
      </c>
      <c r="C45" s="19">
        <v>161</v>
      </c>
      <c r="D45" s="19">
        <v>272</v>
      </c>
      <c r="E45" s="19">
        <v>404</v>
      </c>
      <c r="F45" s="19">
        <v>467</v>
      </c>
      <c r="G45" s="19">
        <v>472</v>
      </c>
      <c r="H45" s="19">
        <v>548</v>
      </c>
      <c r="I45" s="19">
        <v>510</v>
      </c>
    </row>
    <row r="46" spans="1:9" x14ac:dyDescent="0.25">
      <c r="A46" t="s">
        <v>62</v>
      </c>
      <c r="B46" s="19">
        <v>1005.66</v>
      </c>
      <c r="C46" s="19">
        <v>1140</v>
      </c>
      <c r="D46" s="19">
        <v>1150</v>
      </c>
      <c r="E46" s="19">
        <v>1328</v>
      </c>
      <c r="F46" s="19">
        <v>1553</v>
      </c>
      <c r="G46" s="19">
        <v>1584</v>
      </c>
      <c r="H46" s="19">
        <v>1770</v>
      </c>
      <c r="I46" s="19">
        <v>1482</v>
      </c>
    </row>
    <row r="47" spans="1:9" x14ac:dyDescent="0.25">
      <c r="A47" t="s">
        <v>95</v>
      </c>
      <c r="B47" s="24"/>
      <c r="C47" s="24"/>
      <c r="D47" s="24"/>
      <c r="E47" s="24">
        <v>0</v>
      </c>
      <c r="F47" s="19">
        <v>76</v>
      </c>
      <c r="G47" s="19">
        <v>78</v>
      </c>
      <c r="H47" s="19">
        <v>86</v>
      </c>
      <c r="I47" s="19">
        <v>84</v>
      </c>
    </row>
    <row r="48" spans="1:9" x14ac:dyDescent="0.25">
      <c r="A48" t="s">
        <v>63</v>
      </c>
      <c r="B48" s="19">
        <v>520</v>
      </c>
      <c r="C48" s="19">
        <v>529</v>
      </c>
      <c r="D48" s="19">
        <v>529</v>
      </c>
      <c r="E48" s="19">
        <v>547</v>
      </c>
      <c r="F48" s="19">
        <v>572</v>
      </c>
      <c r="G48" s="19">
        <v>613</v>
      </c>
      <c r="H48" s="19">
        <v>693</v>
      </c>
      <c r="I48" s="19">
        <v>702</v>
      </c>
    </row>
    <row r="49" spans="1:9" x14ac:dyDescent="0.25">
      <c r="A49" t="s">
        <v>96</v>
      </c>
      <c r="B49" s="19">
        <v>3933</v>
      </c>
      <c r="C49" s="19">
        <v>4173</v>
      </c>
      <c r="D49" s="19">
        <v>4718</v>
      </c>
      <c r="E49" s="19">
        <v>3772</v>
      </c>
      <c r="F49" s="19">
        <v>3853</v>
      </c>
      <c r="G49" s="24"/>
      <c r="H49" s="24"/>
      <c r="I49" s="24"/>
    </row>
    <row r="50" spans="1:9" x14ac:dyDescent="0.25">
      <c r="A50" t="s">
        <v>97</v>
      </c>
      <c r="B50" s="24"/>
      <c r="C50" s="24"/>
      <c r="D50" s="24"/>
      <c r="E50" s="24"/>
      <c r="F50" s="24"/>
      <c r="G50" s="19">
        <v>3582</v>
      </c>
      <c r="H50" s="19">
        <v>3637</v>
      </c>
      <c r="I50" s="19">
        <v>3512</v>
      </c>
    </row>
    <row r="51" spans="1:9" x14ac:dyDescent="0.25">
      <c r="A51" t="s">
        <v>98</v>
      </c>
      <c r="B51" s="24"/>
      <c r="C51" s="24"/>
      <c r="D51" s="24"/>
      <c r="E51" s="24"/>
      <c r="F51" s="24"/>
      <c r="G51" s="19">
        <v>101</v>
      </c>
      <c r="H51" s="19">
        <v>109</v>
      </c>
      <c r="I51" s="19">
        <v>110</v>
      </c>
    </row>
    <row r="52" spans="1:9" x14ac:dyDescent="0.25">
      <c r="A52" t="s">
        <v>99</v>
      </c>
      <c r="B52" s="19">
        <v>4</v>
      </c>
      <c r="C52" s="19">
        <v>0</v>
      </c>
      <c r="D52" s="19">
        <v>41</v>
      </c>
      <c r="E52" s="19">
        <v>136</v>
      </c>
      <c r="F52" s="19">
        <v>118</v>
      </c>
      <c r="G52" s="24"/>
      <c r="H52" s="24"/>
      <c r="I52" s="24"/>
    </row>
    <row r="54" spans="1:9" x14ac:dyDescent="0.25">
      <c r="A54" s="5" t="s">
        <v>69</v>
      </c>
    </row>
    <row r="55" spans="1:9" x14ac:dyDescent="0.25">
      <c r="A55" t="s">
        <v>70</v>
      </c>
    </row>
    <row r="56" spans="1:9" x14ac:dyDescent="0.25">
      <c r="A56" s="9" t="s">
        <v>102</v>
      </c>
    </row>
    <row r="57" spans="1:9" x14ac:dyDescent="0.25">
      <c r="A57" t="s">
        <v>103</v>
      </c>
    </row>
    <row r="58" spans="1:9" x14ac:dyDescent="0.25">
      <c r="A58" t="s">
        <v>106</v>
      </c>
    </row>
  </sheetData>
  <pageMargins left="0.7" right="0.7" top="0.75" bottom="0.75" header="0.3" footer="0.3"/>
  <pageSetup paperSize="9" scale="67"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COE</vt:lpstr>
      <vt:lpstr>Headcount</vt:lpstr>
      <vt:lpstr>COE!Print_Area</vt:lpstr>
      <vt:lpstr>Headcount!Print_Area</vt:lpstr>
      <vt:lpstr>COE!Print_Titles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Ayanda Sikhosana</dc:creator>
  <cp:lastModifiedBy>Jeffery Smith</cp:lastModifiedBy>
  <cp:lastPrinted>2017-02-21T19:23:36Z</cp:lastPrinted>
  <dcterms:created xsi:type="dcterms:W3CDTF">2017-02-17T15:06:39Z</dcterms:created>
  <dcterms:modified xsi:type="dcterms:W3CDTF">2017-02-22T14:29:09Z</dcterms:modified>
</cp:coreProperties>
</file>